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_Teams\Udvikling &amp; Klima\IKT\Standarder\BIM7AA\"/>
    </mc:Choice>
  </mc:AlternateContent>
  <bookViews>
    <workbookView xWindow="0" yWindow="0" windowWidth="19200" windowHeight="7956" tabRatio="656"/>
  </bookViews>
  <sheets>
    <sheet name="HK Ny" sheetId="1" r:id="rId1"/>
    <sheet name="Vejledning" sheetId="3" r:id="rId2"/>
    <sheet name="LOG" sheetId="2" r:id="rId3"/>
  </sheets>
  <definedNames>
    <definedName name="Flux.Constantly">0</definedName>
    <definedName name="Flux.DataHasHeaders">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863" i="1" l="1"/>
  <c r="R864" i="1"/>
  <c r="R865" i="1"/>
  <c r="R866" i="1"/>
  <c r="R867" i="1"/>
  <c r="R868" i="1"/>
  <c r="R869" i="1"/>
  <c r="R870" i="1"/>
  <c r="D329" i="1" l="1"/>
  <c r="F329" i="1"/>
  <c r="R329" i="1"/>
  <c r="D672" i="1"/>
  <c r="F672" i="1"/>
  <c r="R672" i="1"/>
  <c r="R527" i="1" l="1"/>
  <c r="R526" i="1"/>
  <c r="R525" i="1"/>
  <c r="R524" i="1"/>
  <c r="R523" i="1"/>
  <c r="R522" i="1"/>
  <c r="R521" i="1"/>
  <c r="R520"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3" i="1"/>
  <c r="R222"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30" i="1"/>
  <c r="R331" i="1"/>
  <c r="R332" i="1"/>
  <c r="R333" i="1"/>
  <c r="R334" i="1"/>
  <c r="R335" i="1"/>
  <c r="R336" i="1"/>
  <c r="R337" i="1"/>
  <c r="R338" i="1"/>
  <c r="R339" i="1"/>
  <c r="R340" i="1"/>
  <c r="R341" i="1"/>
  <c r="R342" i="1"/>
  <c r="R343" i="1"/>
  <c r="R344" i="1"/>
  <c r="R345" i="1"/>
  <c r="R346" i="1"/>
  <c r="R347" i="1"/>
  <c r="R348"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354" i="1"/>
  <c r="R353" i="1"/>
  <c r="R352" i="1"/>
  <c r="R351" i="1"/>
  <c r="R350" i="1"/>
  <c r="R349" i="1"/>
</calcChain>
</file>

<file path=xl/comments1.xml><?xml version="1.0" encoding="utf-8"?>
<comments xmlns="http://schemas.openxmlformats.org/spreadsheetml/2006/main">
  <authors>
    <author>Kenneth Bo Bredal Christensen</author>
    <author>Rasmus Broe Jensen</author>
  </authors>
  <commentList>
    <comment ref="C6" authorId="0" shapeId="0">
      <text>
        <r>
          <rPr>
            <sz val="9"/>
            <color indexed="81"/>
            <rFont val="Tahoma"/>
            <charset val="1"/>
          </rPr>
          <t>÷ = Felt anvendes ikke af Hillerød.
+ = Felt er tilføjet lokalt I Hillerød.</t>
        </r>
      </text>
    </comment>
    <comment ref="K6" authorId="0" shapeId="0">
      <text>
        <r>
          <rPr>
            <b/>
            <sz val="9"/>
            <color indexed="81"/>
            <rFont val="Tahoma"/>
            <charset val="1"/>
          </rPr>
          <t>X = Felt anvendes I Dalux FM</t>
        </r>
      </text>
    </comment>
    <comment ref="L6" authorId="0" shapeId="0">
      <text>
        <r>
          <rPr>
            <b/>
            <sz val="9"/>
            <color indexed="81"/>
            <rFont val="Tahoma"/>
            <charset val="1"/>
          </rPr>
          <t>X = Felt anvendes I Dalux Build</t>
        </r>
      </text>
    </comment>
    <comment ref="M6" authorId="0" shapeId="0">
      <text>
        <r>
          <rPr>
            <b/>
            <sz val="9"/>
            <color indexed="81"/>
            <rFont val="Tahoma"/>
            <charset val="1"/>
          </rPr>
          <t>Rådgivers/entreprenørs vurdering</t>
        </r>
        <r>
          <rPr>
            <sz val="9"/>
            <color indexed="81"/>
            <rFont val="Tahoma"/>
            <charset val="1"/>
          </rPr>
          <t xml:space="preserve">
Rådgiver og/eller entreprenør afkrydser de bygningsdele som de mener er til stede i byggeriet.</t>
        </r>
      </text>
    </comment>
    <comment ref="N6" authorId="0" shapeId="0">
      <text>
        <r>
          <rPr>
            <b/>
            <sz val="9"/>
            <color indexed="81"/>
            <rFont val="Tahoma"/>
            <charset val="1"/>
          </rPr>
          <t>Rådgivers/entreprenørs vurdering</t>
        </r>
        <r>
          <rPr>
            <sz val="9"/>
            <color indexed="81"/>
            <rFont val="Tahoma"/>
            <charset val="1"/>
          </rPr>
          <t xml:space="preserve">
Der afholdes møde med driften (Teknik, Vedligehold, TSL, Rengøring) og de som har mening om dette, får mulighed for at afkrydse hvilke bygningsdele som skal oprettes og udfyldes.
(sæt kun krydser i hvide felter)</t>
        </r>
      </text>
    </comment>
    <comment ref="P6" authorId="1" shapeId="0">
      <text>
        <r>
          <rPr>
            <b/>
            <sz val="9"/>
            <color indexed="81"/>
            <rFont val="Tahoma"/>
            <charset val="1"/>
          </rPr>
          <t>Rasmus Broe Jensen:</t>
        </r>
        <r>
          <rPr>
            <sz val="9"/>
            <color indexed="81"/>
            <rFont val="Tahoma"/>
            <charset val="1"/>
          </rPr>
          <t xml:space="preserve">
Driftteam hentet fra digital aflevering</t>
        </r>
      </text>
    </comment>
  </commentList>
</comments>
</file>

<file path=xl/sharedStrings.xml><?xml version="1.0" encoding="utf-8"?>
<sst xmlns="http://schemas.openxmlformats.org/spreadsheetml/2006/main" count="7973" uniqueCount="1516">
  <si>
    <t>0</t>
  </si>
  <si>
    <t>Generiske objekter</t>
  </si>
  <si>
    <t>01</t>
  </si>
  <si>
    <t>Generiske objekter ARK</t>
  </si>
  <si>
    <t>FRI</t>
  </si>
  <si>
    <t>02</t>
  </si>
  <si>
    <t>Generiske objekter KON</t>
  </si>
  <si>
    <t>03</t>
  </si>
  <si>
    <t>Generiske objekter VENT</t>
  </si>
  <si>
    <t xml:space="preserve">Fx masseelement som definerer pladskrav </t>
  </si>
  <si>
    <t>04</t>
  </si>
  <si>
    <t>Generiske objekter VVS</t>
  </si>
  <si>
    <t>05</t>
  </si>
  <si>
    <t>Generiske objekter EL</t>
  </si>
  <si>
    <t>06</t>
  </si>
  <si>
    <t>Generiske objekter LAND</t>
  </si>
  <si>
    <t>07</t>
  </si>
  <si>
    <t>Generiske objekter Entreprenør/Leverandør</t>
  </si>
  <si>
    <t>09</t>
  </si>
  <si>
    <t>Generiske objekter, øvrigt</t>
  </si>
  <si>
    <t>1</t>
  </si>
  <si>
    <t>Bygningsbasis</t>
  </si>
  <si>
    <t>10</t>
  </si>
  <si>
    <t>Terræn</t>
  </si>
  <si>
    <t>Forberedt grund</t>
  </si>
  <si>
    <t>Terrænregulering, muldafrømning</t>
  </si>
  <si>
    <t>Byggegrube inkl. afstivning</t>
  </si>
  <si>
    <t>Fx byggegrube</t>
  </si>
  <si>
    <t>Spunsvægge</t>
  </si>
  <si>
    <t>Fx spunselementer</t>
  </si>
  <si>
    <t xml:space="preserve">Pæle </t>
  </si>
  <si>
    <t>Øvrigt, Bygningsbasis i terræn</t>
  </si>
  <si>
    <t>12</t>
  </si>
  <si>
    <t>Fundamenter</t>
  </si>
  <si>
    <t>Liniefundamenter</t>
  </si>
  <si>
    <t>Punktfundamenter</t>
  </si>
  <si>
    <t>Pladefundamenter</t>
  </si>
  <si>
    <t>Opmurede fundamenter</t>
  </si>
  <si>
    <t>Maskinfundamenter</t>
  </si>
  <si>
    <t>Pælefundamenter og brøndfundamenter</t>
  </si>
  <si>
    <t>Øvrigt, Fundamenter</t>
  </si>
  <si>
    <t>13</t>
  </si>
  <si>
    <t>Terrændæk</t>
  </si>
  <si>
    <t>Øvrigt, Terrændæk</t>
  </si>
  <si>
    <t>19</t>
  </si>
  <si>
    <t>Bygningsbasis, øvrige</t>
  </si>
  <si>
    <t>Kanaler under terrændæk</t>
  </si>
  <si>
    <t>Gruber og sumpe</t>
  </si>
  <si>
    <t>2</t>
  </si>
  <si>
    <t>Primære bygningsdele</t>
  </si>
  <si>
    <t>20</t>
  </si>
  <si>
    <t>Primære bygningsdele, terræn</t>
  </si>
  <si>
    <t>Hegnsmure</t>
  </si>
  <si>
    <t>Fx en massiv lodret adskillelse i terræn</t>
  </si>
  <si>
    <t>Støttemure</t>
  </si>
  <si>
    <t>Fx en støttemur med jordtryk</t>
  </si>
  <si>
    <t xml:space="preserve">Teknikgange </t>
  </si>
  <si>
    <t>Fodgængerbroer, viadukter m.m.</t>
  </si>
  <si>
    <t>Fx færdige viadukt elementer</t>
  </si>
  <si>
    <t>Trapper i terræn</t>
  </si>
  <si>
    <t>Fx udvendig støbt kørestolsrampe</t>
  </si>
  <si>
    <t>Ramper i terræn</t>
  </si>
  <si>
    <t>Øvrigt, Primære bygningsdele i terræn</t>
  </si>
  <si>
    <t>21</t>
  </si>
  <si>
    <t>Ydervægge</t>
  </si>
  <si>
    <t>Udvendige vægelementer</t>
  </si>
  <si>
    <t>Udvendige pladsstøbte vægge</t>
  </si>
  <si>
    <t>Udvendige opmurede vægge</t>
  </si>
  <si>
    <t>Fx opmurede teglvægge med isolering (hulmur)</t>
  </si>
  <si>
    <t>Udvendige skeletkonstruerede vægge</t>
  </si>
  <si>
    <t>Fx lette skeletkonstruktioner og interrimslukning</t>
  </si>
  <si>
    <t>Udvendige skeletkonstruerede vægskørter</t>
  </si>
  <si>
    <t>Fx lodret afsluttende nedhængte vægskørter</t>
  </si>
  <si>
    <t>Udvendige facadesystemer</t>
  </si>
  <si>
    <t>Udvendige isoleringsvægsystemer</t>
  </si>
  <si>
    <t>Fx pudset isoleringsstystemsvæg</t>
  </si>
  <si>
    <t>Udvendige lyskasser</t>
  </si>
  <si>
    <t>Fx lyskasselement</t>
  </si>
  <si>
    <t>Øvrigt, Ydervægge</t>
  </si>
  <si>
    <t>22</t>
  </si>
  <si>
    <t>Indervægge</t>
  </si>
  <si>
    <t>Indvendige vægelementer</t>
  </si>
  <si>
    <t>Indvendige pladsstøbte vægge</t>
  </si>
  <si>
    <t>Indvendige opmurede vægge</t>
  </si>
  <si>
    <t>Fx opmurede teglvægge</t>
  </si>
  <si>
    <t>Indvendige skeletkonstruerede vægge</t>
  </si>
  <si>
    <t>Fx gipsvægge og interrimslukning</t>
  </si>
  <si>
    <t>Indvendige skeletkonstruerede vægskørter</t>
  </si>
  <si>
    <t>Indvendige glasvægsystemer</t>
  </si>
  <si>
    <t>Fx glasvægge</t>
  </si>
  <si>
    <t>Øvrigt, Indervægge</t>
  </si>
  <si>
    <t>23</t>
  </si>
  <si>
    <t>Dæk</t>
  </si>
  <si>
    <t>Dækelementer</t>
  </si>
  <si>
    <t>Pladsstøbte dæk</t>
  </si>
  <si>
    <t>Skeletkonstruerede dæk</t>
  </si>
  <si>
    <t>Fx systemgodkendte lette etagedæk og interrimslukning</t>
  </si>
  <si>
    <t>Afretningslag</t>
  </si>
  <si>
    <t>Øvrigt, Dæk</t>
  </si>
  <si>
    <t>Fx ristedæk, komposit</t>
  </si>
  <si>
    <t>24</t>
  </si>
  <si>
    <t>Trapper og ramper</t>
  </si>
  <si>
    <t>Elementtrapper</t>
  </si>
  <si>
    <t>Fx fabriksstøbt elementtrappe</t>
  </si>
  <si>
    <t>Pladsstøbte trapper</t>
  </si>
  <si>
    <t>Fx insitustøbt trappe</t>
  </si>
  <si>
    <t>Sammensatte trapper</t>
  </si>
  <si>
    <t>Element ramper</t>
  </si>
  <si>
    <t>Pladsstøbte ramper</t>
  </si>
  <si>
    <t>Sammensatte ramper</t>
  </si>
  <si>
    <t>Fx en sammensat trætrappe</t>
  </si>
  <si>
    <t>Faste stiger, lejdere og trin</t>
  </si>
  <si>
    <t>Øvrigt, Trapper og ramper</t>
  </si>
  <si>
    <t>25</t>
  </si>
  <si>
    <t>Bjælker og søjler</t>
  </si>
  <si>
    <t>Elementbjælker</t>
  </si>
  <si>
    <t>Pladsstøbte bjælker</t>
  </si>
  <si>
    <t>Stålbjælker</t>
  </si>
  <si>
    <t>Elementsøjler</t>
  </si>
  <si>
    <t>Pladsstøbte søjler</t>
  </si>
  <si>
    <t>Stålsøjler</t>
  </si>
  <si>
    <t>Øvrigt, Bjælker og søjler</t>
  </si>
  <si>
    <t>Fx træsøjler og tegl overliggere</t>
  </si>
  <si>
    <t>26</t>
  </si>
  <si>
    <t>Altaner og altangange</t>
  </si>
  <si>
    <t>Elementaltaner og altangange</t>
  </si>
  <si>
    <t>Fx fabriksstøbt betonaltan</t>
  </si>
  <si>
    <t>Pladsstøbte altaner og altangange</t>
  </si>
  <si>
    <t>Sammensatte altaner, altangange</t>
  </si>
  <si>
    <t>Fx sammensatte stålaltaner</t>
  </si>
  <si>
    <t>Øvrigt, Altaner og altangange</t>
  </si>
  <si>
    <t>27</t>
  </si>
  <si>
    <t>Tage</t>
  </si>
  <si>
    <t>Spærtage</t>
  </si>
  <si>
    <t>Fx pladskonstruerede tage, bjælkelagsspær</t>
  </si>
  <si>
    <t>Tagkassetter</t>
  </si>
  <si>
    <t>Fx isolerede tagkassetteelementer</t>
  </si>
  <si>
    <t>Varme tage</t>
  </si>
  <si>
    <t>Glastagssystemer</t>
  </si>
  <si>
    <t>Mobile tage</t>
  </si>
  <si>
    <t>Baldakiner og overdækninger</t>
  </si>
  <si>
    <t>Fx udkragende tagoverdækning</t>
  </si>
  <si>
    <t>Øvrigt, Tagværker</t>
  </si>
  <si>
    <t>Fx. ETFE-luftpuder</t>
  </si>
  <si>
    <t>Primære bygningsdele, øvrige</t>
  </si>
  <si>
    <t>3</t>
  </si>
  <si>
    <t>Kompletterende bygningsdele</t>
  </si>
  <si>
    <t>30</t>
  </si>
  <si>
    <t>Kompletterende bygningsdele, terræn</t>
  </si>
  <si>
    <t>Hegn, afskærmninger</t>
  </si>
  <si>
    <t>Fx gitterhegn, opstamning, pergola, stationære pullerter (se evt. 701 for "Mekaniske pullerter"</t>
  </si>
  <si>
    <t>Gelændere, rækværker og håndlister i terræn</t>
  </si>
  <si>
    <t>Fx håndliste på udvendig rampe i terræn</t>
  </si>
  <si>
    <t>Overgange i terræn</t>
  </si>
  <si>
    <t>Fx sokkelaffugter, træderiste- og plader, gitterriste</t>
  </si>
  <si>
    <t>Kantbegrænsninger</t>
  </si>
  <si>
    <t>Fx kantsten, stålkant</t>
  </si>
  <si>
    <t>Konstruerede elementer</t>
  </si>
  <si>
    <t>Fx terrasser, plantekummer</t>
  </si>
  <si>
    <t>Øvrigt terræn kompletteringer</t>
  </si>
  <si>
    <t>31</t>
  </si>
  <si>
    <t>Ydervægge, komplettering</t>
  </si>
  <si>
    <t xml:space="preserve">Udvendige døre </t>
  </si>
  <si>
    <t>Udvendige vinduer</t>
  </si>
  <si>
    <t>Udvendige døre, facadesystemer</t>
  </si>
  <si>
    <t>Fx yderdøre til curtain walls</t>
  </si>
  <si>
    <t>Udvendige vinduesopluk, facadesystemer</t>
  </si>
  <si>
    <t>Fx opluk curtain walls</t>
  </si>
  <si>
    <t>Udvendige ruder, blændfelter og karmprofiler, facadesystemer</t>
  </si>
  <si>
    <t>Fx blændpartier i curtain walls</t>
  </si>
  <si>
    <t>Udvendige porte og karusseldøre</t>
  </si>
  <si>
    <t>Udvendige afskærmninger</t>
  </si>
  <si>
    <t>Fx solskærme, skodder, jalousier, gitre m.m.</t>
  </si>
  <si>
    <t>Øvrigt, Ydervægskompletteringer</t>
  </si>
  <si>
    <t>Fx sålbænke, lydabsorbenter, gitre, inddækninger og fendere</t>
  </si>
  <si>
    <t>32</t>
  </si>
  <si>
    <t>Indervægge, komplettering</t>
  </si>
  <si>
    <t>Indvendige døre</t>
  </si>
  <si>
    <t>Indvendige vinduer, luger og lemme</t>
  </si>
  <si>
    <t>Indvendige døre, glasvægsystem</t>
  </si>
  <si>
    <t>Indvendige vinduesopluk, glasvægsystemer</t>
  </si>
  <si>
    <t>Fx opluk i indvendig glassystemvæg</t>
  </si>
  <si>
    <t>Indvendige ruder, blændfelter og karmprofiler, glasvægsystemer</t>
  </si>
  <si>
    <t>Indvendige porte og karruseldøre</t>
  </si>
  <si>
    <t>Bevægelige indervægge</t>
  </si>
  <si>
    <t>Fx mobilvægge og foldevægge</t>
  </si>
  <si>
    <t>Indvendige, afskærmning</t>
  </si>
  <si>
    <t>Fx indvendige solskærme, skodder, brand- og røgafskærmning, jalousier</t>
  </si>
  <si>
    <t>Øvrigt, Indervægskompletteringer</t>
  </si>
  <si>
    <t>Fx lydabsorbenter, gitre, Indfatninger, fodpaneler, inddækninger og fendere</t>
  </si>
  <si>
    <t>33</t>
  </si>
  <si>
    <t>Dæk og gulve, komplettering</t>
  </si>
  <si>
    <t>Opbyggede gulve</t>
  </si>
  <si>
    <t>Svømmende gulve</t>
  </si>
  <si>
    <t>Riste, måtterammer</t>
  </si>
  <si>
    <t>Fx gulvrist</t>
  </si>
  <si>
    <t>Støbte- og flydende gulve</t>
  </si>
  <si>
    <t>Gulvlemme</t>
  </si>
  <si>
    <t>Gelændere, rækværker og håndlister</t>
  </si>
  <si>
    <t>Øvrigt, Dækkompletteringer</t>
  </si>
  <si>
    <t>34</t>
  </si>
  <si>
    <t>Trapper og ramper, komplettering</t>
  </si>
  <si>
    <t>Øvrigt, Trappekompletteringer</t>
  </si>
  <si>
    <t>35</t>
  </si>
  <si>
    <t>Lofter, komplettering</t>
  </si>
  <si>
    <t>Indvendige nedhængte lofter</t>
  </si>
  <si>
    <t>Udvendige nedhængte lofter</t>
  </si>
  <si>
    <t>Fx udvendige nedhængte demonterbare systemlofter</t>
  </si>
  <si>
    <t>Indvendige påbyggede lofter</t>
  </si>
  <si>
    <t>Udvendige påbyggede lofter</t>
  </si>
  <si>
    <t>Fx udvendige fastmonterede gipslofter</t>
  </si>
  <si>
    <t>Indvendige loftskørter</t>
  </si>
  <si>
    <t>Fx indvendig lodret loftafslutning (soffit)</t>
  </si>
  <si>
    <t>Udvendige loftskørter</t>
  </si>
  <si>
    <t>Fx udvenidg lodret loftafslutning (soffit)</t>
  </si>
  <si>
    <t>Øvrigt, Loftkompletteringer</t>
  </si>
  <si>
    <t>Fx loftnedhængte lydarbsorbenter</t>
  </si>
  <si>
    <t>36</t>
  </si>
  <si>
    <t>Altaner og altangange, komplettering</t>
  </si>
  <si>
    <t>Rækværker, brystninger</t>
  </si>
  <si>
    <t>Øvrigt, Altaner og altangange kompletteringer</t>
  </si>
  <si>
    <t>37</t>
  </si>
  <si>
    <t>Tage, komplettering</t>
  </si>
  <si>
    <t>Kviste</t>
  </si>
  <si>
    <t>Fx kvistelement</t>
  </si>
  <si>
    <t>Ovenlys, røg- og taglemme</t>
  </si>
  <si>
    <t>Fx røglem</t>
  </si>
  <si>
    <t>Solskærme til ovenlys</t>
  </si>
  <si>
    <t>Fx solafskærmning lameller</t>
  </si>
  <si>
    <t>Sikring</t>
  </si>
  <si>
    <t>Inddækninger</t>
  </si>
  <si>
    <t>Fx tagudhæng, vindskeder, sternbrædder</t>
  </si>
  <si>
    <t>Belægninger på færdige tagflader</t>
  </si>
  <si>
    <t>Øvrigt, Tagkompletteringer</t>
  </si>
  <si>
    <t>Kompletterende bygningsdele bygning, øvrige</t>
  </si>
  <si>
    <t>4</t>
  </si>
  <si>
    <t>Overfladebygningsdele</t>
  </si>
  <si>
    <t>40</t>
  </si>
  <si>
    <t>Overflader, terræn</t>
  </si>
  <si>
    <t>Asfalt belægninger</t>
  </si>
  <si>
    <t>Fx asfalt, veje</t>
  </si>
  <si>
    <t>Betonstøbte belægninger</t>
  </si>
  <si>
    <t>Fx glittet beton</t>
  </si>
  <si>
    <t>Gummibelægninger</t>
  </si>
  <si>
    <t>Fx helstøbt gummiundelag, sportsbelægning</t>
  </si>
  <si>
    <t>Flise -og stenbelægninger</t>
  </si>
  <si>
    <t>Skærver og grus</t>
  </si>
  <si>
    <t>Fx skærver, stigrus, perlesten</t>
  </si>
  <si>
    <t>Brolægning</t>
  </si>
  <si>
    <t>Afstribninger og markeringer</t>
  </si>
  <si>
    <t>Fx termoplast, markeringssøm</t>
  </si>
  <si>
    <t>Øvrigt, Belægninger</t>
  </si>
  <si>
    <t>41</t>
  </si>
  <si>
    <t>Udvendige vægoverflader</t>
  </si>
  <si>
    <t>Beklædninger, påmurede, pudsede</t>
  </si>
  <si>
    <t>Beklædninger, monterede</t>
  </si>
  <si>
    <t>Fx listebeklædning</t>
  </si>
  <si>
    <t>Øvrigt, Udvendige vægoverflader</t>
  </si>
  <si>
    <t>42</t>
  </si>
  <si>
    <t>Indvendige vægoverflader</t>
  </si>
  <si>
    <t>Fx direkte listebeklædning</t>
  </si>
  <si>
    <t>Øvrigt, Indvendige vægoverflader</t>
  </si>
  <si>
    <t>43</t>
  </si>
  <si>
    <t>Dæk og gulve, overflader</t>
  </si>
  <si>
    <t>Beklædninger, påmurede og støbte</t>
  </si>
  <si>
    <t>Øvrigt, Dæk og gulvoverflader</t>
  </si>
  <si>
    <t>44</t>
  </si>
  <si>
    <t>Trapper og ramper, overflader</t>
  </si>
  <si>
    <t>Beklædninger, påmurede</t>
  </si>
  <si>
    <t>Fx fliser</t>
  </si>
  <si>
    <t>Fx eftermonterede trinoverflader</t>
  </si>
  <si>
    <t>Øvrigt, Trapper og ramper, overflader</t>
  </si>
  <si>
    <t>45</t>
  </si>
  <si>
    <t>Lofter, overflader</t>
  </si>
  <si>
    <t>Fx mosaikker på loft</t>
  </si>
  <si>
    <t>Fx listebeklædning på loft</t>
  </si>
  <si>
    <t>Øvrigt, Loftoverflader</t>
  </si>
  <si>
    <t>46</t>
  </si>
  <si>
    <t>Altaner, overflader</t>
  </si>
  <si>
    <t>Fx træbeklædning</t>
  </si>
  <si>
    <t>Øvrigt, Altanoverflader</t>
  </si>
  <si>
    <t>47</t>
  </si>
  <si>
    <t>Tage, overflader</t>
  </si>
  <si>
    <t>Tagdækninger</t>
  </si>
  <si>
    <t>Fx tagpap</t>
  </si>
  <si>
    <t>Øvrigt, Tagoverflader</t>
  </si>
  <si>
    <t>Overflader bygning, øvrige</t>
  </si>
  <si>
    <t>5</t>
  </si>
  <si>
    <t>VVS- og ventilationsanlæg</t>
  </si>
  <si>
    <t>50</t>
  </si>
  <si>
    <t>VVS-anlæg, terræn</t>
  </si>
  <si>
    <t>Metal- og betonrør i jord</t>
  </si>
  <si>
    <t>Fleksible plastrør i jord</t>
  </si>
  <si>
    <t>Hårde plastrør i jord</t>
  </si>
  <si>
    <t>Brønde</t>
  </si>
  <si>
    <t>Riste/Linjedræn</t>
  </si>
  <si>
    <t>Udskiller (Olie, fedt, benzin mv.)</t>
  </si>
  <si>
    <t>Tilbehør</t>
  </si>
  <si>
    <t>Øvrigt, VVS-anlæg terræn</t>
  </si>
  <si>
    <t>51</t>
  </si>
  <si>
    <t>Logistik</t>
  </si>
  <si>
    <t>Affalds- og logistiksystemer</t>
  </si>
  <si>
    <t>Øvrigt, Logistik</t>
  </si>
  <si>
    <t>52</t>
  </si>
  <si>
    <t>Afløb og sanitet</t>
  </si>
  <si>
    <t>Afløbs-, Sanitets- og Regnvandsgenstande</t>
  </si>
  <si>
    <t>Øvrigt, Afløb og sanitet, tilslutninger</t>
  </si>
  <si>
    <t>53</t>
  </si>
  <si>
    <t>Vand (koldt/varmt vand, behandlet vand)</t>
  </si>
  <si>
    <t>Mekanisk udstyr</t>
  </si>
  <si>
    <t>Vandtilslutninger</t>
  </si>
  <si>
    <t>Vandbehandlingsanlæg</t>
  </si>
  <si>
    <t>Målere, Vand</t>
  </si>
  <si>
    <t>Armaturer-, Vandgenstande</t>
  </si>
  <si>
    <t>Øvrigt, Vand</t>
  </si>
  <si>
    <t>54</t>
  </si>
  <si>
    <t>Luftarter (gas, trykluft, vakuum, damp)</t>
  </si>
  <si>
    <t>Luftartsudtag</t>
  </si>
  <si>
    <t>Luftartsproducerende anlæg</t>
  </si>
  <si>
    <t>Målere, Luftarter</t>
  </si>
  <si>
    <t>Øvrigt, Luftarter</t>
  </si>
  <si>
    <t>55</t>
  </si>
  <si>
    <t>Køling</t>
  </si>
  <si>
    <t>Kølegivere</t>
  </si>
  <si>
    <t>Køleproducerende anlæg</t>
  </si>
  <si>
    <t>Målere, Køling</t>
  </si>
  <si>
    <t>Øvrigt, Køling</t>
  </si>
  <si>
    <t>56</t>
  </si>
  <si>
    <t>Varme</t>
  </si>
  <si>
    <t>Varmegivere</t>
  </si>
  <si>
    <t>Varmeproducerende anlæg</t>
  </si>
  <si>
    <t>Målere, Varme</t>
  </si>
  <si>
    <t>Øvrigt, Varme</t>
  </si>
  <si>
    <t>57</t>
  </si>
  <si>
    <t>Ventilation</t>
  </si>
  <si>
    <t>Kanaler</t>
  </si>
  <si>
    <t>Anlæg, køle- og varmeflader, vekslere</t>
  </si>
  <si>
    <t>Kanal tilbehør</t>
  </si>
  <si>
    <t>Ventilatorer</t>
  </si>
  <si>
    <t>Ventilationsarmaturer</t>
  </si>
  <si>
    <t>Tilslutninger til udstyr</t>
  </si>
  <si>
    <t>Taghætter/gennemføringer</t>
  </si>
  <si>
    <t>Kanalisolering</t>
  </si>
  <si>
    <t>Øvrigt, Ventilation</t>
  </si>
  <si>
    <t>58</t>
  </si>
  <si>
    <t>Sprinkling</t>
  </si>
  <si>
    <t>Sprinklerdyser</t>
  </si>
  <si>
    <t>Brandskabe</t>
  </si>
  <si>
    <t>Øvrigt, Sprinkling</t>
  </si>
  <si>
    <t>59</t>
  </si>
  <si>
    <t>Tværgående komponenter, VVS</t>
  </si>
  <si>
    <t>Metalrør i bygninger</t>
  </si>
  <si>
    <t>Fleksible rør i bygninger</t>
  </si>
  <si>
    <t>Hårde plastrør i bygninger</t>
  </si>
  <si>
    <t>Statiske Ventiler</t>
  </si>
  <si>
    <t>Dynamiske Ventiler</t>
  </si>
  <si>
    <t>Moterdrevne rørtilbehør</t>
  </si>
  <si>
    <t>Målere, filtre og øvrige</t>
  </si>
  <si>
    <t>Rørisolering</t>
  </si>
  <si>
    <t>Bæringer, udsparinger og øvrige</t>
  </si>
  <si>
    <t>6</t>
  </si>
  <si>
    <t>El- og mekaniske anlæg</t>
  </si>
  <si>
    <t>60</t>
  </si>
  <si>
    <t>El- og mekaniske anlæg, Terræn</t>
  </si>
  <si>
    <t>Ledninger</t>
  </si>
  <si>
    <t>Belysning</t>
  </si>
  <si>
    <t>Installation for anlæg under terræn</t>
  </si>
  <si>
    <t>Installation for anlæg på terræn</t>
  </si>
  <si>
    <t>Trafikstyring</t>
  </si>
  <si>
    <t>Føringsveje under terræn</t>
  </si>
  <si>
    <t>Øvrigt, El- og mekaniske anlæg, terræn</t>
  </si>
  <si>
    <t>61</t>
  </si>
  <si>
    <t>Føringsveje</t>
  </si>
  <si>
    <t>Bakker/stiger</t>
  </si>
  <si>
    <t>Kabelrør</t>
  </si>
  <si>
    <t>Fiberbakker</t>
  </si>
  <si>
    <t>Dåser og indstøbninger</t>
  </si>
  <si>
    <t>Øvrigt, Føringsveje</t>
  </si>
  <si>
    <t>62</t>
  </si>
  <si>
    <t>Højspænding</t>
  </si>
  <si>
    <t>Forsyning</t>
  </si>
  <si>
    <t>Fordeling</t>
  </si>
  <si>
    <t>Installationer for apparater og maskiner</t>
  </si>
  <si>
    <t>Øvrigt, Højspænding</t>
  </si>
  <si>
    <t>63</t>
  </si>
  <si>
    <t>Lavspænding</t>
  </si>
  <si>
    <t>Forsyninger - ekstern</t>
  </si>
  <si>
    <t>Termiske anlæg</t>
  </si>
  <si>
    <t>Installationer for belysning</t>
  </si>
  <si>
    <t>Belysningsarmaturer</t>
  </si>
  <si>
    <t>Kraftinstallationer</t>
  </si>
  <si>
    <t>Vedvarende energi - Intern forsyning</t>
  </si>
  <si>
    <t>Øvrigt, Lavspænding</t>
  </si>
  <si>
    <t>64</t>
  </si>
  <si>
    <t>Kommunikation og information</t>
  </si>
  <si>
    <t>Kommunikation</t>
  </si>
  <si>
    <t>Information</t>
  </si>
  <si>
    <t>Audio, video og antenner</t>
  </si>
  <si>
    <t>IT-infrastrukturer</t>
  </si>
  <si>
    <t>Øvrigt, Kommunikation og information</t>
  </si>
  <si>
    <t>65</t>
  </si>
  <si>
    <t>Adgangssikringer</t>
  </si>
  <si>
    <t>Sikringsanlæg</t>
  </si>
  <si>
    <t>Personsikringer</t>
  </si>
  <si>
    <t>Øvrigt, Sikring</t>
  </si>
  <si>
    <t>66</t>
  </si>
  <si>
    <t>Bygningsautomation</t>
  </si>
  <si>
    <t>Managementsystemer</t>
  </si>
  <si>
    <t>Central tilstandsstyring</t>
  </si>
  <si>
    <t>Descentral tilstandsstyring</t>
  </si>
  <si>
    <t>Automatikkomponenter</t>
  </si>
  <si>
    <t>Øvrigt, Bygningsautomation</t>
  </si>
  <si>
    <t>67</t>
  </si>
  <si>
    <t>Beskyttelse</t>
  </si>
  <si>
    <t>Overspændingsbeskyttelse</t>
  </si>
  <si>
    <t>Udligningsforbindelser</t>
  </si>
  <si>
    <t>Øvrigt, Beskyttelse</t>
  </si>
  <si>
    <t>68</t>
  </si>
  <si>
    <t>Person-, materiale- og servicetransport</t>
  </si>
  <si>
    <t>Persontransport</t>
  </si>
  <si>
    <t>Gods- og materialetransport</t>
  </si>
  <si>
    <t>Servicetransport</t>
  </si>
  <si>
    <t>Øvrigt, Person-, materiale- og servicetransport</t>
  </si>
  <si>
    <t>El- og mekaniske anlæg, øvrige</t>
  </si>
  <si>
    <t>7</t>
  </si>
  <si>
    <t>Inventar og teknisk udstyr</t>
  </si>
  <si>
    <t>70</t>
  </si>
  <si>
    <t>Inventar, terræn</t>
  </si>
  <si>
    <t>Tekniske inventarenheder</t>
  </si>
  <si>
    <t>Fx mekaniske pullerter</t>
  </si>
  <si>
    <t>Tavler, skilte og skærme</t>
  </si>
  <si>
    <t>Opbevaring</t>
  </si>
  <si>
    <t>Bordmøbler</t>
  </si>
  <si>
    <t>Siddemøbler</t>
  </si>
  <si>
    <t>Afskærmninger</t>
  </si>
  <si>
    <t>Fx busskur, læskærm, cykelafskærmning</t>
  </si>
  <si>
    <t>Aktivites- og legeudstyr</t>
  </si>
  <si>
    <t>Fx legepladsudstyr, fitnessudstyr</t>
  </si>
  <si>
    <t>Øvrigt, Inventar i terræn</t>
  </si>
  <si>
    <t>71</t>
  </si>
  <si>
    <t>Inventar, fastmonteret</t>
  </si>
  <si>
    <t>Opbevaringsmøbler, fastmonterede</t>
  </si>
  <si>
    <t>Siddemøbler, liggemøbler</t>
  </si>
  <si>
    <t>Gardiner, persienner, skærmvægge, forhæng</t>
  </si>
  <si>
    <t>Borde, bordplader</t>
  </si>
  <si>
    <t>Skilte, tavler</t>
  </si>
  <si>
    <t>Garniture</t>
  </si>
  <si>
    <t>Fx spejle, knager, dispensere</t>
  </si>
  <si>
    <t>Øvrigt, Fastmonteret inventar</t>
  </si>
  <si>
    <t>72</t>
  </si>
  <si>
    <t>Inventar, løst</t>
  </si>
  <si>
    <t>Opbevaringsmøbler, løse</t>
  </si>
  <si>
    <t>Skærmvægge, forhæng</t>
  </si>
  <si>
    <t>Borde</t>
  </si>
  <si>
    <t>Stativer</t>
  </si>
  <si>
    <t>Måtter, tæpper, løbere</t>
  </si>
  <si>
    <t>Øvrigt, Løst inventar</t>
  </si>
  <si>
    <t>73</t>
  </si>
  <si>
    <t>Inventar, tekniske-, IT- og av-inventarenheder</t>
  </si>
  <si>
    <t>AV-udstyr</t>
  </si>
  <si>
    <t>IT-udstyr</t>
  </si>
  <si>
    <t>Automater</t>
  </si>
  <si>
    <t>Fx mad, drikke</t>
  </si>
  <si>
    <t>Brandslukningsudstyr</t>
  </si>
  <si>
    <t>Fx brandtæppe, pulverslukke</t>
  </si>
  <si>
    <t>Hårde hvidevarer</t>
  </si>
  <si>
    <t>Øvrigt, Tekniske-, IT- og av-inventarenheder</t>
  </si>
  <si>
    <t>Inventar, øvrige</t>
  </si>
  <si>
    <t>8</t>
  </si>
  <si>
    <t>Beplantning</t>
  </si>
  <si>
    <t>80</t>
  </si>
  <si>
    <t>Træer</t>
  </si>
  <si>
    <t>Fx forstplantning og solitærtræer</t>
  </si>
  <si>
    <t>Buske og hække</t>
  </si>
  <si>
    <t>Fx bøg, avnbøg, lind, eg, liguster, taks, buksbum, rhondondendron</t>
  </si>
  <si>
    <t>Muldlag</t>
  </si>
  <si>
    <t>Fx muld i terræn, plantebede</t>
  </si>
  <si>
    <t>Bunddække og stauder</t>
  </si>
  <si>
    <t>Fx vedbend, vinca, vinterglans, kranstop, prydgræs, geranium, hosta</t>
  </si>
  <si>
    <t>Græsarealer</t>
  </si>
  <si>
    <t>Fx sået græs, rullegræs</t>
  </si>
  <si>
    <t>Ekstensive beplantningssystemer</t>
  </si>
  <si>
    <t>Fx sedummåtter- og bakker, vægbeplantningssystemer</t>
  </si>
  <si>
    <t>Intensive opbygninger på tage</t>
  </si>
  <si>
    <t>Fx muld, jordsubstrat, grønne tagsystemer</t>
  </si>
  <si>
    <t>Øvrigt, Beplantning</t>
  </si>
  <si>
    <t>Beplantning, øvrige</t>
  </si>
  <si>
    <t>9</t>
  </si>
  <si>
    <t>Projektudstyr</t>
  </si>
  <si>
    <t>91</t>
  </si>
  <si>
    <t>Projektudstyr ARK</t>
  </si>
  <si>
    <t>92</t>
  </si>
  <si>
    <t>Projektudstyr KON</t>
  </si>
  <si>
    <t>93</t>
  </si>
  <si>
    <t>Projektudstyr VENT</t>
  </si>
  <si>
    <t>94</t>
  </si>
  <si>
    <t>Projektudstyr VVS</t>
  </si>
  <si>
    <t>95</t>
  </si>
  <si>
    <t>Projektudstyr EL</t>
  </si>
  <si>
    <t>96</t>
  </si>
  <si>
    <t>Projektudstyr LAND</t>
  </si>
  <si>
    <t>97</t>
  </si>
  <si>
    <t>Projektudstyr ENTREPRENØR/LEVERANDØR</t>
  </si>
  <si>
    <t>99</t>
  </si>
  <si>
    <t>Projektudstyr, øvrige</t>
  </si>
  <si>
    <t>Version</t>
  </si>
  <si>
    <t>Dato</t>
  </si>
  <si>
    <t>Emne</t>
  </si>
  <si>
    <t>1.0</t>
  </si>
  <si>
    <t>Første offentlige version udsendt</t>
  </si>
  <si>
    <t/>
  </si>
  <si>
    <t>true</t>
  </si>
  <si>
    <t>false</t>
  </si>
  <si>
    <t>Gitter, Jalousi, Indtagriste i vægge, Ventilationsrist, Rullegitter, Rullejalousi, Måtterist, Punktriste, Saksegitter, Lyskasserist</t>
  </si>
  <si>
    <t>X</t>
  </si>
  <si>
    <t>Beslåning</t>
  </si>
  <si>
    <t>48</t>
  </si>
  <si>
    <t>Øvrige overflader</t>
  </si>
  <si>
    <t>Elastiske fuger</t>
  </si>
  <si>
    <t>Rør, Overløb, Indføring, Hydraulik, lækagerør, Hydraulik, trykrør, Nedløbsrør, Kondensafløb, Tagnedløb, Varmestik, Vandingsrør, Varmeledning, Vandledning, Vandstik, Gasledning, Gasstik, Drænrør, Drænledning, Røgrør, Altannedløb, Plastrør, Pex - rør, Stålrør, Skorsten, Strømpeforing, Stikledning, Flexrør, Fordelerrør, Faldstamme, Fjernvarmeledning, Lerrør, Betonrør, Brandstigerør</t>
  </si>
  <si>
    <t>Brønd, Nedløbsbrønd, Kondensatkasse, Tagbrønd, Vejbrønd, Drænebrønde, Drænbrønd, Rendestensbrønde, Prøveudtagningsbrønd, Pumpebrønd, Sandfangsbrønd, Snydebrøndnd / tørbrønd, Spulebrønd, Forsinkelsesbrønd</t>
  </si>
  <si>
    <t xml:space="preserve">Drænbrønde </t>
  </si>
  <si>
    <t xml:space="preserve">Nedløbsbrønde </t>
  </si>
  <si>
    <t xml:space="preserve">Pumpebrønde </t>
  </si>
  <si>
    <t xml:space="preserve">Spulebrønde </t>
  </si>
  <si>
    <t>Tørbrønde</t>
  </si>
  <si>
    <t>Sandfang</t>
  </si>
  <si>
    <t>Rendestensbrønde</t>
  </si>
  <si>
    <t>Linjedræn</t>
  </si>
  <si>
    <t>Drænlag, Kassette, Grusfilter, Drænasfalt, Måtte, Makadam, Plade, Stenfilter, Faskine, Filtergruslag, Linjedræn</t>
  </si>
  <si>
    <t>Punktriste</t>
  </si>
  <si>
    <t>Tagrender</t>
  </si>
  <si>
    <t>Nedløbsrør</t>
  </si>
  <si>
    <t>Seperator, Olieudskiller, Vandudskiller, Udskiller, Slamfang, Fedtudskiller, Beninudskiller, Benzin udskiller</t>
  </si>
  <si>
    <t>Olieudskillere</t>
  </si>
  <si>
    <t>Fedtudskillere</t>
  </si>
  <si>
    <t>Slamfang</t>
  </si>
  <si>
    <t>Vask, Opsamlingsenhed, Håndvask, Køkkenvask, Vaskebord, Vaskerende, Grovvask, Rengøringsvask, Udslagsvask, Støvlevask, Stålvask, Laboratorievask, Bidet</t>
  </si>
  <si>
    <t>Gulvafløb</t>
  </si>
  <si>
    <t>Gulvafløb, Afløbsrende, Specialafløb</t>
  </si>
  <si>
    <t>Toiletter</t>
  </si>
  <si>
    <t>Toilet, Opsamlingsenhed, Kloset, Vandkloset, WC</t>
  </si>
  <si>
    <t>Vaske</t>
  </si>
  <si>
    <t>Udstyr</t>
  </si>
  <si>
    <t>Vandhane, Tapsted, Vandpost, Gårdhane, Udtag, Aftapningshane, Slangevinder, Spulebatteri, Spulehane, Blandingsarmatur, Blandingsbatteri, Brandhane, Brandpost (brandhydrant)</t>
  </si>
  <si>
    <t>Faskiner</t>
  </si>
  <si>
    <t>Højvandsslukke</t>
  </si>
  <si>
    <t>Afspærringsventil, On-off ventil, Højvandsslukke, Højvandslukke, Kontrolventil, Rørafbryder, Udluftning, Magnetventil, ARS-ventil, Shut-off ventil</t>
  </si>
  <si>
    <t>Brandhaner</t>
  </si>
  <si>
    <t>Tanke</t>
  </si>
  <si>
    <t>Beholder, Olietank, Kryobeholder, Tørklosetter, Tank, Tørkloset, Tønde, Væskeakkumulator, Vandtank, Gastank, Gasbeholder, Dampakkumulator, Dampbeholder, Forrådsbeholdere, Ekspansionsbeholder</t>
  </si>
  <si>
    <t>Rottespærre</t>
  </si>
  <si>
    <t>Rottestop</t>
  </si>
  <si>
    <t>Affaldsanlæg</t>
  </si>
  <si>
    <t>Affald</t>
  </si>
  <si>
    <t>Transporterende teknisk system</t>
  </si>
  <si>
    <t>Drypkop, Opsamlingsenhed</t>
  </si>
  <si>
    <t>Udluftning, Trykudtag, Vakuumventil, Vacuumaflufter, Udluftningshætte, Udluftningsrør, Mikrobobleaflufter, Automatisk luftudlader, Faldstammeudluftning, Luftpotte, Luftskrue, Luftudlader</t>
  </si>
  <si>
    <t>Tagbrønde</t>
  </si>
  <si>
    <t>Urinal, Opsamlingsenhed</t>
  </si>
  <si>
    <t>Målearrangementer</t>
  </si>
  <si>
    <t>Måleranlæg, Kobling og variation af elektriske kredse</t>
  </si>
  <si>
    <t>Cirkulationspumper</t>
  </si>
  <si>
    <t>Pumpe, Trykforøger, Trykforøgerpumpe, Trykholdepumpe, Doseringspumpe, Lænsepumpe, Cirkulationspumpe</t>
  </si>
  <si>
    <t>Fordelerrør til vand</t>
  </si>
  <si>
    <t>Trykforøgeranlæg</t>
  </si>
  <si>
    <t>Pumpeanlæg</t>
  </si>
  <si>
    <t>Bruser, Nødbruser, Tapsted, Udtag, Bruserpanel</t>
  </si>
  <si>
    <t xml:space="preserve">Klordioxidanlæg </t>
  </si>
  <si>
    <t xml:space="preserve">Korrolyseanlæg </t>
  </si>
  <si>
    <t xml:space="preserve">Produktion BBK </t>
  </si>
  <si>
    <t xml:space="preserve">Produktions RO </t>
  </si>
  <si>
    <t xml:space="preserve">Parafinrensere </t>
  </si>
  <si>
    <t>Filtreringsanlæg</t>
  </si>
  <si>
    <t>Filtrerende komponent, Ved filtrering</t>
  </si>
  <si>
    <t xml:space="preserve">Overvågningsenheder </t>
  </si>
  <si>
    <t>Overvågende teknisk system</t>
  </si>
  <si>
    <t xml:space="preserve">Nødspærringsbokse </t>
  </si>
  <si>
    <t>Styre- og reguleringsenhed, IA, IBI-controller, Nødspærringsbokse, Va| ars, Undercentral, AVS-anlæg, Abv| abdl, ADK, ASP, AVS, PLC, Styreboks, Centraludstyr, Controller, CTV, Brandalarmcentral</t>
  </si>
  <si>
    <t xml:space="preserve">Nødforsyningsenheder </t>
  </si>
  <si>
    <t>Gas- og luftforsyningsanlæg</t>
  </si>
  <si>
    <t xml:space="preserve">Gasregulatorer </t>
  </si>
  <si>
    <t>Regulator, Trykdifferensregulator, Volumenstrømsregulator(konstant luftmængde), Volumenstrømsregulator(variabel luftmængde), Gasregulator, Motordreven trykdifferensregulator, Flaskegas regulator</t>
  </si>
  <si>
    <t>Målerarrangementer</t>
  </si>
  <si>
    <t xml:space="preserve">Trykluftskompressorer </t>
  </si>
  <si>
    <t>Vakuumanlæg</t>
  </si>
  <si>
    <t>Gasflasker</t>
  </si>
  <si>
    <t xml:space="preserve">Flaskegas regulatorer </t>
  </si>
  <si>
    <t xml:space="preserve">NIST koblinger </t>
  </si>
  <si>
    <t xml:space="preserve">Målearrangementer </t>
  </si>
  <si>
    <t xml:space="preserve">Cirkulationspumper </t>
  </si>
  <si>
    <t xml:space="preserve">Fordelerrør til køling </t>
  </si>
  <si>
    <t>Køleblandesløjfer</t>
  </si>
  <si>
    <t>Kølevekslere</t>
  </si>
  <si>
    <t>Beholdere/Tanke</t>
  </si>
  <si>
    <t xml:space="preserve">Fordamperer </t>
  </si>
  <si>
    <t xml:space="preserve">Køleflader </t>
  </si>
  <si>
    <t xml:space="preserve">Fancoils </t>
  </si>
  <si>
    <t>Kølebafler</t>
  </si>
  <si>
    <t xml:space="preserve">Kølecentraler </t>
  </si>
  <si>
    <t>Chillere</t>
  </si>
  <si>
    <t>Frikølere</t>
  </si>
  <si>
    <t>Tørkølere</t>
  </si>
  <si>
    <t>Kølekompressorer</t>
  </si>
  <si>
    <t>Pumper</t>
  </si>
  <si>
    <t>Fordelerrør til varme</t>
  </si>
  <si>
    <t>Varmeblandesløjfer</t>
  </si>
  <si>
    <t>Varmevekslere</t>
  </si>
  <si>
    <t>Ekspansionsbeholdere</t>
  </si>
  <si>
    <t>Brugsvandvekslere</t>
  </si>
  <si>
    <t>Varmtvandsbeholdere</t>
  </si>
  <si>
    <t>Varmeflader</t>
  </si>
  <si>
    <t>Radiatorer</t>
  </si>
  <si>
    <t>Gulvvarme</t>
  </si>
  <si>
    <t>Strålevarmepaneler</t>
  </si>
  <si>
    <t>Konvektore</t>
  </si>
  <si>
    <t>Varmluftstæpper</t>
  </si>
  <si>
    <t>Varme kalorieferer</t>
  </si>
  <si>
    <t>Gasfyr</t>
  </si>
  <si>
    <t>Oliefyr</t>
  </si>
  <si>
    <t>Pillefyr</t>
  </si>
  <si>
    <t>Halmfyr</t>
  </si>
  <si>
    <t>Cirkulære kanaler</t>
  </si>
  <si>
    <t>Rektangulære kanaler</t>
  </si>
  <si>
    <t>Flexkanaler</t>
  </si>
  <si>
    <t>Ventilationsanlæg</t>
  </si>
  <si>
    <t xml:space="preserve">Ventilationsanlæg </t>
  </si>
  <si>
    <t xml:space="preserve">Varmeflader </t>
  </si>
  <si>
    <t>Køleflader</t>
  </si>
  <si>
    <t xml:space="preserve">Væskekoblet vekslere </t>
  </si>
  <si>
    <t xml:space="preserve">Varmegenvinding </t>
  </si>
  <si>
    <t xml:space="preserve">Varmevekslere </t>
  </si>
  <si>
    <t>Befugtere</t>
  </si>
  <si>
    <t>Affugtere</t>
  </si>
  <si>
    <t>Lyddæmpere</t>
  </si>
  <si>
    <t>Overtryksspjæld</t>
  </si>
  <si>
    <t>Spjæld on/off</t>
  </si>
  <si>
    <t>Filtre</t>
  </si>
  <si>
    <t>Axialventilatorer</t>
  </si>
  <si>
    <t>Boksventilatorer</t>
  </si>
  <si>
    <t>Kanalventilatorer</t>
  </si>
  <si>
    <t xml:space="preserve">Processudsugningsventilatorer </t>
  </si>
  <si>
    <t>Tag ventilatorer</t>
  </si>
  <si>
    <t>Vådrumsventilatorer</t>
  </si>
  <si>
    <t xml:space="preserve">Vægventilatorer </t>
  </si>
  <si>
    <t>Dyser</t>
  </si>
  <si>
    <t xml:space="preserve">Fortrængningsarmaturer </t>
  </si>
  <si>
    <t>Loftsarmaturer</t>
  </si>
  <si>
    <t xml:space="preserve">Renrumsarmaturer </t>
  </si>
  <si>
    <t>Riste/Vægarmarturer</t>
  </si>
  <si>
    <t xml:space="preserve">Indblæsningsposer </t>
  </si>
  <si>
    <t xml:space="preserve">Kontrolventiler </t>
  </si>
  <si>
    <t>Overtryksventiler</t>
  </si>
  <si>
    <t>Afkasthætter</t>
  </si>
  <si>
    <t>Indtagshætter</t>
  </si>
  <si>
    <t>Afkastsskorstene</t>
  </si>
  <si>
    <t>Indtagsskorstene</t>
  </si>
  <si>
    <t>Indtagsriste i vægge</t>
  </si>
  <si>
    <t>Taggennemføringer</t>
  </si>
  <si>
    <t>Membrangennemføringer</t>
  </si>
  <si>
    <t>Isolering, Brand</t>
  </si>
  <si>
    <t>Isolering, Varme</t>
  </si>
  <si>
    <t>Isolering, Kondens</t>
  </si>
  <si>
    <t>Isolering, Lyd</t>
  </si>
  <si>
    <t>Tryktanke</t>
  </si>
  <si>
    <t>Trykbeholderpumper</t>
  </si>
  <si>
    <t>Alarmventiler</t>
  </si>
  <si>
    <t>Flowswitche</t>
  </si>
  <si>
    <t>Nedhængt sprinklerdyser</t>
  </si>
  <si>
    <t xml:space="preserve">Skjult, nedhængt sprinklerdyser </t>
  </si>
  <si>
    <t>Pendant sprinklerdyser</t>
  </si>
  <si>
    <t>Afspæringsventiler</t>
  </si>
  <si>
    <t>Strengreguleringsventiler</t>
  </si>
  <si>
    <t>Magnet ventiler</t>
  </si>
  <si>
    <t>Sikkerhedsventiler</t>
  </si>
  <si>
    <t>Udluftningsventiler</t>
  </si>
  <si>
    <t>Aftapningsventiler</t>
  </si>
  <si>
    <t>Kontraventiler</t>
  </si>
  <si>
    <t>Zoneventiler</t>
  </si>
  <si>
    <t>Cirkulationsventiler</t>
  </si>
  <si>
    <t>Dynamisk strengreguleringsventiler</t>
  </si>
  <si>
    <t>Trykdifferensregulator</t>
  </si>
  <si>
    <t>Motorventil</t>
  </si>
  <si>
    <t>Motordreven trykdifferensregulatorer</t>
  </si>
  <si>
    <t>Filter</t>
  </si>
  <si>
    <t xml:space="preserve">Termometer </t>
  </si>
  <si>
    <t xml:space="preserve">Manometer </t>
  </si>
  <si>
    <t xml:space="preserve">Kompensator </t>
  </si>
  <si>
    <t xml:space="preserve">Renselemme </t>
  </si>
  <si>
    <t>Koblingsdåser</t>
  </si>
  <si>
    <t>Isolering, brand</t>
  </si>
  <si>
    <t>Isolering, varme</t>
  </si>
  <si>
    <t>Isolering, kondens</t>
  </si>
  <si>
    <t>Isolering, lyd</t>
  </si>
  <si>
    <t>Bæringer</t>
  </si>
  <si>
    <t>Konsoller</t>
  </si>
  <si>
    <t>Luftledninger for højspændingsanlæg</t>
  </si>
  <si>
    <t>Ledninger i jord for højspændingsanlæg</t>
  </si>
  <si>
    <t>Luftledninger for lavspændingsanlæg</t>
  </si>
  <si>
    <t>Ledninger i jord for lavspændingsanlæg</t>
  </si>
  <si>
    <t>Ledninger for elektronik- og svagstrømsanlæg</t>
  </si>
  <si>
    <t>Gade- og vejbelysningsanlæg</t>
  </si>
  <si>
    <t>Pladsbelysning</t>
  </si>
  <si>
    <t>Park- og havebelysningsanlæg</t>
  </si>
  <si>
    <t>Specialbelysning</t>
  </si>
  <si>
    <t>Jordelektrodeanlæg</t>
  </si>
  <si>
    <t>Olieudskilleranlæg</t>
  </si>
  <si>
    <t>Pumpeanlæg i brønde</t>
  </si>
  <si>
    <t>Registreringsanlæg for fedtudskiller</t>
  </si>
  <si>
    <t>Mængdemåler</t>
  </si>
  <si>
    <t>Varmekabelanlæg</t>
  </si>
  <si>
    <t>Lækagedetekteringsanlæg</t>
  </si>
  <si>
    <t>Frostdetekteringsanlæg</t>
  </si>
  <si>
    <t>Anlæg for brugsgenstande</t>
  </si>
  <si>
    <t>Trafiksignalanlæg</t>
  </si>
  <si>
    <t>Faste skilte</t>
  </si>
  <si>
    <t>Dynamiske skilte</t>
  </si>
  <si>
    <t>Trafikdetektering</t>
  </si>
  <si>
    <t>Bomanlæg</t>
  </si>
  <si>
    <t>Kabelstiger</t>
  </si>
  <si>
    <t>Kabelbakker</t>
  </si>
  <si>
    <t>Gitterbakker</t>
  </si>
  <si>
    <t>Installationskanaler</t>
  </si>
  <si>
    <t>Flexrør</t>
  </si>
  <si>
    <t>Plastrør</t>
  </si>
  <si>
    <t>Stålrør</t>
  </si>
  <si>
    <t>Fiberrunner</t>
  </si>
  <si>
    <t>Dåser</t>
  </si>
  <si>
    <t>Indstøbninger</t>
  </si>
  <si>
    <t>Stikledninger</t>
  </si>
  <si>
    <t>Transformere</t>
  </si>
  <si>
    <t>Nød- og reserveforsyningsanlæg / UPS</t>
  </si>
  <si>
    <t>Ens- og vekselretteranlæg</t>
  </si>
  <si>
    <t>Fasekompenseringsanlæg</t>
  </si>
  <si>
    <t>Frekvensomformeranlæg</t>
  </si>
  <si>
    <t>Hovedledninger</t>
  </si>
  <si>
    <t>Koblingsudstyr</t>
  </si>
  <si>
    <t>Produktions- og arbejdsmaskiner</t>
  </si>
  <si>
    <t>Motorer</t>
  </si>
  <si>
    <t>Stikledninger / Kanalskinner</t>
  </si>
  <si>
    <t>Transformeranlæg</t>
  </si>
  <si>
    <t>Stationstavler</t>
  </si>
  <si>
    <t>Nød- og reserveforsyningsanlæg/UPS</t>
  </si>
  <si>
    <t>Hovedledninger / Kanalskinner</t>
  </si>
  <si>
    <t>Hovedtavler</t>
  </si>
  <si>
    <t>Fordelingstavler</t>
  </si>
  <si>
    <t>Undertavler</t>
  </si>
  <si>
    <t>Gruppetavler</t>
  </si>
  <si>
    <t>Øvrige tavler</t>
  </si>
  <si>
    <t>Kedelanlæg</t>
  </si>
  <si>
    <t>Køleanlæg</t>
  </si>
  <si>
    <t>Storkøkkenmaskinanlæg</t>
  </si>
  <si>
    <t>Stor-/fælles vaskerianlæg</t>
  </si>
  <si>
    <t>Installationer for øvrige mekaniske anlæg</t>
  </si>
  <si>
    <t>El-varmeflade</t>
  </si>
  <si>
    <t xml:space="preserve">Håndtørrer, håndklædetørrer </t>
  </si>
  <si>
    <t>Ovnanlæg</t>
  </si>
  <si>
    <t xml:space="preserve">Anlæg for almen belysning </t>
  </si>
  <si>
    <t>Anlæg for lavvoltsbelysning</t>
  </si>
  <si>
    <t xml:space="preserve">Anlæg for sikkerhedsbelysning </t>
  </si>
  <si>
    <t xml:space="preserve">Anlæg for særbelysning </t>
  </si>
  <si>
    <t>Lysstyringsanlæg</t>
  </si>
  <si>
    <t xml:space="preserve">Armatur – Almen belysning </t>
  </si>
  <si>
    <t xml:space="preserve">Armatur – Sikkerhedsbelysning </t>
  </si>
  <si>
    <t>Armatur – Special belysning</t>
  </si>
  <si>
    <t>Stikkontakter</t>
  </si>
  <si>
    <t xml:space="preserve">Arbejdsstationer/Gulvbokse </t>
  </si>
  <si>
    <t>Udtag</t>
  </si>
  <si>
    <t xml:space="preserve">Forsyning til brugsgenstande </t>
  </si>
  <si>
    <t>Solcelleanlæg</t>
  </si>
  <si>
    <t>Telefonanlæg</t>
  </si>
  <si>
    <t>Radioanlæg</t>
  </si>
  <si>
    <t>Dør- og porttelefoner</t>
  </si>
  <si>
    <t>Optagetanlæg</t>
  </si>
  <si>
    <t>Ringeanlæg</t>
  </si>
  <si>
    <t>Ur-anlæg</t>
  </si>
  <si>
    <t>Højttaleranlæg</t>
  </si>
  <si>
    <t>Mikrofonanlæg</t>
  </si>
  <si>
    <t>Teleslyngeanlæg</t>
  </si>
  <si>
    <t>Videoanlæg</t>
  </si>
  <si>
    <t>Antenneanlæg</t>
  </si>
  <si>
    <t>AV-anlæg</t>
  </si>
  <si>
    <t>Kabling-og X-felter</t>
  </si>
  <si>
    <t>Automatisk indbrudsalarmanlæg (AIA-anlæg)</t>
  </si>
  <si>
    <t>Automatisk adgangsdørkontrolanlæg (ADK-anlæg)</t>
  </si>
  <si>
    <t>Internt TV-overvågningsanlæg (ITV-anlæg)</t>
  </si>
  <si>
    <t>Automatisk brandalarmanlæg (ABA-anlæg)</t>
  </si>
  <si>
    <t>Automatisk branddørlukningsanlæg (ABDL-anlæg)</t>
  </si>
  <si>
    <t>Automatisk gasalarmsanlæg (AGA-anlæg)</t>
  </si>
  <si>
    <t>Automatisk rumslukningsanlæg (ARS-anlæg)</t>
  </si>
  <si>
    <t>Automatisk vandslukningsanlæg (AVS-anlæg)</t>
  </si>
  <si>
    <t>Varslingsanlæg (VAR-anlæg)</t>
  </si>
  <si>
    <t>Nødkaldeanlæg</t>
  </si>
  <si>
    <t>Alarmanlæg i køle- og fryserum</t>
  </si>
  <si>
    <t>Detektoranlæg for personsikring</t>
  </si>
  <si>
    <t>Overfaldsalarm</t>
  </si>
  <si>
    <t>Patientkaldeanlæg</t>
  </si>
  <si>
    <t>BMS-anlæg</t>
  </si>
  <si>
    <t>CTS-anlæg</t>
  </si>
  <si>
    <t>IBI-anlæg med central styring</t>
  </si>
  <si>
    <t>Lynbeskyttelser</t>
  </si>
  <si>
    <t>Hovedudligningsforbindelser</t>
  </si>
  <si>
    <t>Lokal udligningsforbindelse uden jordforbindelser</t>
  </si>
  <si>
    <t>Supplerende udligningsforbindelser</t>
  </si>
  <si>
    <t>Elevatorer</t>
  </si>
  <si>
    <t>Lifte</t>
  </si>
  <si>
    <t>Rullende trapper</t>
  </si>
  <si>
    <t>Rullende fortove</t>
  </si>
  <si>
    <t>Lifte og sakseborde</t>
  </si>
  <si>
    <t>Transportbånd</t>
  </si>
  <si>
    <t>Kraner og taljer</t>
  </si>
  <si>
    <t>Hjælpemidler</t>
  </si>
  <si>
    <t>74</t>
  </si>
  <si>
    <t>Transportmiddel</t>
  </si>
  <si>
    <t>Bil</t>
  </si>
  <si>
    <t>Køretøj</t>
  </si>
  <si>
    <t>Varevogn</t>
  </si>
  <si>
    <t>Lastbil</t>
  </si>
  <si>
    <t>Bus</t>
  </si>
  <si>
    <t>Cykel</t>
  </si>
  <si>
    <t>Traktor</t>
  </si>
  <si>
    <t>Truck</t>
  </si>
  <si>
    <t>Kode</t>
  </si>
  <si>
    <t>HK</t>
  </si>
  <si>
    <t>Forælder</t>
  </si>
  <si>
    <t>Niveau</t>
  </si>
  <si>
    <t>Navn</t>
  </si>
  <si>
    <t>Definition</t>
  </si>
  <si>
    <t>id</t>
  </si>
  <si>
    <t>Hillerød Kommunes typekoder, baseret på BIM7AA typekoder</t>
  </si>
  <si>
    <t>True</t>
  </si>
  <si>
    <t>False</t>
  </si>
  <si>
    <t>Synonymer</t>
  </si>
  <si>
    <t>Kobber</t>
  </si>
  <si>
    <t>Aluminimum</t>
  </si>
  <si>
    <t>Støbejern</t>
  </si>
  <si>
    <t>Betonrør</t>
  </si>
  <si>
    <t>PE</t>
  </si>
  <si>
    <t>PEX</t>
  </si>
  <si>
    <t>PP</t>
  </si>
  <si>
    <t>PVC</t>
  </si>
  <si>
    <t>Neutralisering</t>
  </si>
  <si>
    <t>Kemikalieudskiller</t>
  </si>
  <si>
    <t>Bassin</t>
  </si>
  <si>
    <t>Spejlbassiner</t>
  </si>
  <si>
    <t>Overløbsbassiner</t>
  </si>
  <si>
    <t>Springvand</t>
  </si>
  <si>
    <t>Øvrige vandtilslutninger</t>
  </si>
  <si>
    <t>Tagrender og nedløb</t>
  </si>
  <si>
    <t>Øvrige regnvand, tilslutninger</t>
  </si>
  <si>
    <t>Toiletter, Urinaler og Bidet</t>
  </si>
  <si>
    <t>Øvrige afløbs-, sanitets- og regnvandsgenstande</t>
  </si>
  <si>
    <t>Øvrige afløb og sanitet, tilslutninger</t>
  </si>
  <si>
    <t>Øvrige mekanisk udstyr</t>
  </si>
  <si>
    <t>Øvrige vandbehandlingsanlæg</t>
  </si>
  <si>
    <t>PH-måler</t>
  </si>
  <si>
    <t>Væskedetektor</t>
  </si>
  <si>
    <t>Øvrige målere, vand</t>
  </si>
  <si>
    <t>Øvrige brandslukning, tilslutninger</t>
  </si>
  <si>
    <t>Håndvaskarmaturer</t>
  </si>
  <si>
    <t>Køkkenarmaturer</t>
  </si>
  <si>
    <t>Brusearmaturer</t>
  </si>
  <si>
    <t>Kararmaturer</t>
  </si>
  <si>
    <t>Brandslukning</t>
  </si>
  <si>
    <t>Øvrige armaturer/Vandhaner</t>
  </si>
  <si>
    <t>Øvrige, vand</t>
  </si>
  <si>
    <t>Trykluft, AP</t>
  </si>
  <si>
    <t>Vakuum, AZ</t>
  </si>
  <si>
    <t>Oxygen, O2</t>
  </si>
  <si>
    <t>Øvrige luftartsudtag</t>
  </si>
  <si>
    <t>Kedler</t>
  </si>
  <si>
    <t>Kondensat</t>
  </si>
  <si>
    <t>Øvrige luftartsanlæg</t>
  </si>
  <si>
    <t>Øvrige tilbehør</t>
  </si>
  <si>
    <t>Gasmåler</t>
  </si>
  <si>
    <t>Gasflowmåler</t>
  </si>
  <si>
    <t>Væsketransmitter</t>
  </si>
  <si>
    <t>Øvrige målere, luftarter</t>
  </si>
  <si>
    <t>Øvrige køleproducerende anlæg</t>
  </si>
  <si>
    <t>Kølemåler</t>
  </si>
  <si>
    <t>Øvrige målere, køling</t>
  </si>
  <si>
    <t>Øvrige mekaniske udstyr</t>
  </si>
  <si>
    <t>Rørradiator</t>
  </si>
  <si>
    <t>Øvrige varmegivere</t>
  </si>
  <si>
    <t>Varmepumpe</t>
  </si>
  <si>
    <t>Øvrige varmeproducerende anlæg</t>
  </si>
  <si>
    <t>Varmemåler</t>
  </si>
  <si>
    <t>Øvrige målere</t>
  </si>
  <si>
    <t>Øvrige, Varme</t>
  </si>
  <si>
    <t>Øvrige anlæg</t>
  </si>
  <si>
    <t xml:space="preserve">Flamme- og røgspjæld </t>
  </si>
  <si>
    <t xml:space="preserve">Brand- og røgspjæld </t>
  </si>
  <si>
    <t>Røgspjæld</t>
  </si>
  <si>
    <t>Volumenstrømsregulatorer</t>
  </si>
  <si>
    <t>Øvrige kanal tilbehør</t>
  </si>
  <si>
    <t>Øvrige ventilatorer</t>
  </si>
  <si>
    <t>Øvrige ventilationsarmaturer</t>
  </si>
  <si>
    <t>Øvrige tilslutninger til udstyr</t>
  </si>
  <si>
    <t>Øvrige taghætter/gennemføringer</t>
  </si>
  <si>
    <t>Øvrige kanalisolering</t>
  </si>
  <si>
    <t>Vægmonterede sprinklerdyser</t>
  </si>
  <si>
    <t>Øvrige sprinklerdyser</t>
  </si>
  <si>
    <t>Slangevinder</t>
  </si>
  <si>
    <t>Øvrige metalrør i bygninger</t>
  </si>
  <si>
    <t>PE-rør</t>
  </si>
  <si>
    <t>PEX-rør</t>
  </si>
  <si>
    <t>Øvrige fleksible rør i bygninger</t>
  </si>
  <si>
    <t>PP-rør</t>
  </si>
  <si>
    <t>PVC-rør</t>
  </si>
  <si>
    <t>PEH-rør</t>
  </si>
  <si>
    <t>ABS-rør</t>
  </si>
  <si>
    <t>Øvrige hårde plastrør i bygninger</t>
  </si>
  <si>
    <t>Øvrige statiske ventiler</t>
  </si>
  <si>
    <t>Øvrige dynamiske ventiler</t>
  </si>
  <si>
    <t>Øvrige komponenter</t>
  </si>
  <si>
    <t>Isolering, EL-tracing</t>
  </si>
  <si>
    <t>Øvrige rørisolering</t>
  </si>
  <si>
    <t>Hul- og recesobjekter</t>
  </si>
  <si>
    <t>Hullukninger</t>
  </si>
  <si>
    <t>Kabelskabe</t>
  </si>
  <si>
    <t>Mast</t>
  </si>
  <si>
    <t>Kabelbrønd</t>
  </si>
  <si>
    <t>Højspændingstavle</t>
  </si>
  <si>
    <t>IT-tavler</t>
  </si>
  <si>
    <t>Afgangstavler</t>
  </si>
  <si>
    <t>Betjeningspaneler</t>
  </si>
  <si>
    <t>IT – antenneanlæg</t>
  </si>
  <si>
    <t>Positioneringssystem</t>
  </si>
  <si>
    <t>Aktivt udstyr</t>
  </si>
  <si>
    <t>Automatisk brandventilationsanlæg (ABV-anlæg)</t>
  </si>
  <si>
    <t>IBI-anlæg med distribueret styring</t>
  </si>
  <si>
    <t>Luft/Gas transmitter, switche mv.</t>
  </si>
  <si>
    <t>Væske transmitter, switche mv.</t>
  </si>
  <si>
    <t>Temperatur transmitter, switche mv.</t>
  </si>
  <si>
    <t>Lys/bevægelse transmitter, switche mv.</t>
  </si>
  <si>
    <t>Brand transmitter, switche mv.</t>
  </si>
  <si>
    <t>Øvrige  transmitter, switche mv.</t>
  </si>
  <si>
    <t>Fundamentsjording</t>
  </si>
  <si>
    <t>Servicesystemer</t>
  </si>
  <si>
    <t>Er gruppe</t>
  </si>
  <si>
    <t>Init</t>
  </si>
  <si>
    <t>KENCH</t>
  </si>
  <si>
    <t>2.0</t>
  </si>
  <si>
    <t>Tilføjet 5053, 5054, 5085</t>
  </si>
  <si>
    <t>2.1</t>
  </si>
  <si>
    <t>Fjernet 342 og lavet 341 om til både at være ind- og udvendig</t>
  </si>
  <si>
    <t>2.2</t>
  </si>
  <si>
    <t>Ændre 5971 fra Filter til Filtre</t>
  </si>
  <si>
    <t>5732, 5735 fjernet. Kan indeholdes i 5733.</t>
  </si>
  <si>
    <t>2.3</t>
  </si>
  <si>
    <t>Tilføjet 74 og 728</t>
  </si>
  <si>
    <t>3.0</t>
  </si>
  <si>
    <t>Ændringer iht officiel BIM7AA revision</t>
  </si>
  <si>
    <t>RASJE</t>
  </si>
  <si>
    <t>Egenskaber</t>
  </si>
  <si>
    <t>I DaluxFM</t>
  </si>
  <si>
    <t>I DaluxBuild</t>
  </si>
  <si>
    <t>Driftsteam</t>
  </si>
  <si>
    <t>Rådg.</t>
  </si>
  <si>
    <t>Drift</t>
  </si>
  <si>
    <t>Noter</t>
  </si>
  <si>
    <t>Virksomhedstype</t>
  </si>
  <si>
    <t>Skabelon i Dalux Build</t>
  </si>
  <si>
    <t>Vaskeborde</t>
  </si>
  <si>
    <t>Brandtætninger</t>
  </si>
  <si>
    <t>Stinkskabe</t>
  </si>
  <si>
    <t>Punktsug</t>
  </si>
  <si>
    <t>Gårdhaner</t>
  </si>
  <si>
    <t>Spulehaner</t>
  </si>
  <si>
    <t>Vaskemaskiner</t>
  </si>
  <si>
    <t>Ovne</t>
  </si>
  <si>
    <t>Opvaskemaskiner</t>
  </si>
  <si>
    <t>Kaffemaskiner</t>
  </si>
  <si>
    <t>Ismaskiner</t>
  </si>
  <si>
    <t>Drikkevandskølere</t>
  </si>
  <si>
    <t>Kondensafløb</t>
  </si>
  <si>
    <t>Vaskerender</t>
  </si>
  <si>
    <t>Laboratorievaske</t>
  </si>
  <si>
    <t>Udslagsvaske</t>
  </si>
  <si>
    <t>Rengøringsvaske</t>
  </si>
  <si>
    <t>Køkkenvaske</t>
  </si>
  <si>
    <t>Urinaler</t>
  </si>
  <si>
    <t>Faldstammeudluftninger</t>
  </si>
  <si>
    <t>Vakuumventiler</t>
  </si>
  <si>
    <t>Drypkopper</t>
  </si>
  <si>
    <t>Specialafløb</t>
  </si>
  <si>
    <t>Malerbehandlinger</t>
  </si>
  <si>
    <t>Håndvaske</t>
  </si>
  <si>
    <t>Brusere</t>
  </si>
  <si>
    <t>Aftapningshaner</t>
  </si>
  <si>
    <t>Emhætter</t>
  </si>
  <si>
    <t>Datablad, Driftsvejledning, GarantiÅr, GarantiStart, Installatør, Jordtype, Note, Plantenavn, Produkt</t>
  </si>
  <si>
    <t>Datablad, Driftsvejledning, GarantiÅr, GarantiStart, Installatør, Note, Plantenavn, Producent, Produkt, Snit/detaljetegning</t>
  </si>
  <si>
    <t>Datablad, Driftsvejledning, GarantiÅr, GarantiStart, Græsblandning, Installatør, Note, Opbygning: Græs, Producent, Produkt</t>
  </si>
  <si>
    <t>Beplantning kvalitet, Datablad, GarantiÅr, GarantiStart, Installatør, Jordtype, Note, Plantenavn, Producent, Produkt</t>
  </si>
  <si>
    <t>Datablad, GarantiÅr, GarantiStart, Installatør, Jordtype, Lag tykkelse, Materiale, Note, Produkt</t>
  </si>
  <si>
    <t>Beplantning kvalitet, Datablad, Driftsvejledning, GarantiÅr, GarantiStart, Installatør, Jordtype, Note, Plantenavn, Produkt</t>
  </si>
  <si>
    <t>Datablad, GarantiÅr, GarantiStart, Installatør, Note, Opbygning: Øvrige befæstelser og belægninger, Producent, Produkt, Trafikklasse</t>
  </si>
  <si>
    <t>Datablad, Driftsvejledning, GarantiÅr, GarantiStart, Installatør, Materiale, Note, Overfladebehandling, Producent, Produkt</t>
  </si>
  <si>
    <t>Datablad, GarantiÅr, GarantiStart, Installatør, Løbende Meter, Note, Opbygning: kantbegrænsninger, Producent, Produkt</t>
  </si>
  <si>
    <t>Driftsvejledning, GarantiÅr, GarantiStart, Installatør, Materiale, Note, Opbygning: Skærver og grus</t>
  </si>
  <si>
    <t>Datablad, GarantiÅr, GarantiStart, Installatør, Note, Opbygning: Fliser og stenbelægninger, Producent, Produkt, Trafikklasse</t>
  </si>
  <si>
    <t>Fx betonfliser, naturstensfliser, teglklinker, brosten, græsarmering</t>
  </si>
  <si>
    <t>Datablad, Driftsvejledning, Faldgummi?, GarantiÅr, GarantiStart, Installatør, Lag tykkelse, Materiale, Note, Opbygning: Gummi, Produkt</t>
  </si>
  <si>
    <t>Datablad, GarantiÅr, GarantiStart, Installatør, Materiale, Note, Opbygning: Asfalt, Produkt, Trafikklasse</t>
  </si>
  <si>
    <t>Datablad, Driftsvejledning, GarantiÅr, GarantiStart, Hvidevaretype, Installatør, Modelnummer, Note, Producent, Produkt</t>
  </si>
  <si>
    <t>Datablad, Driftsvejledning, GarantiÅr, GarantiStart, Installatør, Note, Producent, Produkt</t>
  </si>
  <si>
    <t>Brandslukningsanlæg</t>
  </si>
  <si>
    <t>Belysningsanlæg</t>
  </si>
  <si>
    <t>Bredde, Datablad, Driftsvejledning, GarantiÅr, GarantiStart, Højde, Installatør, Note, Producent, Produkt, Serienummer</t>
  </si>
  <si>
    <t>Inventar</t>
  </si>
  <si>
    <t>Datablad, GarantiÅr, GarantiStart, Installatør, Note, Producent, Produkt</t>
  </si>
  <si>
    <t>Tæppe</t>
  </si>
  <si>
    <t>Datablad, GarantiÅr, GarantiStart, Installatør, Note, Producent, Produkt, Rengøringsvejledning, Farve</t>
  </si>
  <si>
    <t>Datablad, Driftsvejledning, Farve, Farve glans, GarantiÅr, GarantiStart, Installatør, Note, Producent, Produkt, Farve</t>
  </si>
  <si>
    <t>Skærm, Vindskærm, Markise, Solafskærmning, Strålingsskærm, Lamelskærm, Baldakin</t>
  </si>
  <si>
    <t>Datablad, Driftsvejledning, GarantiÅr, GarantiStart, Installatør, Note, Producent, Produkt, Farve</t>
  </si>
  <si>
    <t>Datablad, Driftsvejledning, GarantiÅr, GarantiStart, Installatør, Note, Producent, Produkt, Rengøringsvejledning, Farve</t>
  </si>
  <si>
    <t>Datablad, Farve, Farve glans, GarantiÅr, GarantiStart, Installatør, Note, Producent, Produkt</t>
  </si>
  <si>
    <t>Skilt, Informationstavle, Vejskilt, Mærkeplade</t>
  </si>
  <si>
    <t>Datablad, Driftsvejledning, Farve, Farve glans, GarantiÅr, GarantiStart, Installatør, Note, Producent, Produkt, Rengøringsvejledning</t>
  </si>
  <si>
    <t>Fx spanske vægge. Skærmvægge: IfcSystemFurnitureElement.PANEL</t>
  </si>
  <si>
    <t>Datablad, Driftsvejledning, Farve, GarantiÅr, GarantiStart, Installatør, Note, Overfladebehandling, Producent, Produkt</t>
  </si>
  <si>
    <t>Datablad, Driftsvejledning, Efterinstallationsrapport, Farve, GarantiÅr, GarantiStart, Ibrugtagningstilladelse, Installatør, Legeplads certifikater, Note, Overfladebehandling, Producent, Produkt</t>
  </si>
  <si>
    <t>Datablad, Driftsvejledning, GarantiÅr, GarantiStart, Installatør, Løbende Meter, Note, Producent, Produkt</t>
  </si>
  <si>
    <t>Datablad, Driftsvejledning, GarantiÅr, GarantiStart, Installatør, Note, Producent, Produkt, Skilteplan</t>
  </si>
  <si>
    <t>Fx way-finding</t>
  </si>
  <si>
    <t>Antal, GarantiÅr, GarantiStart, Installatør, Note, Producent, Produkt</t>
  </si>
  <si>
    <t>Datablad, Driftsvejledning, EAN/Art nr., GarantiÅr, GarantiStart, Installatør, Note, Producent, Produkt, Type</t>
  </si>
  <si>
    <t>Persontransportanlæg</t>
  </si>
  <si>
    <t>Antal personer, Antal stop, Datablad, Driftsvejledning, EAN/Art nr., Elevator, GarantiÅr, GarantiStart, Installatør, Løfteprincip, Mindste antal årlige lovpligtige eftersyn, Mærkelast, Note, Producent, Produkt, Serienummer, Type</t>
  </si>
  <si>
    <t>Lynbeskyttelsesanlæg</t>
  </si>
  <si>
    <t>Automationsanlæg</t>
  </si>
  <si>
    <t>Datablad, Driftsvejledning, GarantiÅr, GarantiStart, Installatør, Note, Note, PI-diagrammer, Producent, Produkt, Tavletegning</t>
  </si>
  <si>
    <t>Kvalitetsomformende komponent, Kvalitet</t>
  </si>
  <si>
    <t>Alarmanlæg</t>
  </si>
  <si>
    <t>Signalforsyningsanlæg</t>
  </si>
  <si>
    <t>Varslingsanlæg</t>
  </si>
  <si>
    <t>Datablad, Driftsvejledning, Dørplan og dørskema, EAN/Art nr., GarantiÅr, GarantiStart, Installatør, Note, Producent, Produkt, Type</t>
  </si>
  <si>
    <t>Brandbeskyttelsesanlæg</t>
  </si>
  <si>
    <t>Brandalarmanlæg</t>
  </si>
  <si>
    <t>TV-overvågningsanlæg</t>
  </si>
  <si>
    <t>Adgangskontrolanlæg</t>
  </si>
  <si>
    <t>Rack, IT-rack, It-anlæg (campus distributor (cd ux), Kamerahus, Krydsfelt, Telepatchfelt, X-Felt, Multimedierack, Multimedieskab, Floor distributor (fd ux), Building distributor (bd ux)</t>
  </si>
  <si>
    <t>Signalfordelingsanlæg</t>
  </si>
  <si>
    <t>Audio-Video anlæg</t>
  </si>
  <si>
    <t>Informationspræsenterende teknisk system</t>
  </si>
  <si>
    <t>Lagermedie, Harddisk, Nvr (digital lageringsenhed for digtiale videokilder), Videooptager, Dvr (digital lageringsenhed for analoge videokilder), USB-stik</t>
  </si>
  <si>
    <t>Datablad, Driftsvejledning, EAN/Art nr., GarantiÅr, GarantiStart, GSRN-nr., Installatør, Maksimal effekt kW, Note, Producent, Produkt, Type</t>
  </si>
  <si>
    <t>El-forsyningsanlæg</t>
  </si>
  <si>
    <t>Stikkontakt, Hospitalstikkontakt, Kontakt, Almen kraftstikkontakt, Lampestikkontakt, Cee stikkontakt, EDB-stikkontakt</t>
  </si>
  <si>
    <t>Udtag, Komfurudtag, Gummikabelafgang, Udløbsroset, Lampeudtag</t>
  </si>
  <si>
    <t>Kabelføringsvej, Installationskanal, Kabling, Kabelbakke, Kabelgrav (kabelblok), Kabelkanal, Kabelstige, Kabelplade, Trækrør, Gitterbakke, Gulvboks, Gulvkanal, Fiberrunner, Føringsvej, Føringsrør</t>
  </si>
  <si>
    <t>El-fordelingsanlæg</t>
  </si>
  <si>
    <t>Belysningsarmatur, Ikke-dæmpbar, Nødarmatur, Dæmpbar, Armatur, Projektør, Sikkerhedsbelysning, Flugtvejsarmatur, Fatning, Lysarmatur</t>
  </si>
  <si>
    <t>Ovn, Ovnanlæg, Brændeovn</t>
  </si>
  <si>
    <t>Tørreenhed, Køletørrer, Adsorptionstørrer, Absorptionstørrer</t>
  </si>
  <si>
    <t>Varmeflade, Konvektor, Varmegiver, Gulvvarme, Strålevarmeloft</t>
  </si>
  <si>
    <t>Forsynende teknisk system</t>
  </si>
  <si>
    <t>Køleforsyningsanlæg</t>
  </si>
  <si>
    <t>Datablad, Driftsvejledning, EAN/Art nr., GarantiÅr, GarantiStart, Installatør, Note, Producent, Produkt, Serienummer, Type</t>
  </si>
  <si>
    <t>Varmeforsyningsanlæg</t>
  </si>
  <si>
    <t>El-tavle, IBI-boks, Hovedtavle, Højspændingsfelt, Kabelskab, Kontroltavle, Tavle, Transformerkiosk, Generatortavle, Gruppetavle (etagetavle), UPS-tavle, Underskab, Skab, Fordelingstavle, CTS-hovedtavle, CTS-undertavle, Centralskab, El-Skab, Boks</t>
  </si>
  <si>
    <t>Frekvensomformer, Frekvensomformer, Ac/ac omformer, Switch mode power supply, Frekvensformeranlæg, Lysdæmper</t>
  </si>
  <si>
    <t>Fasekompensering, Fasekompenseringsanlæg</t>
  </si>
  <si>
    <t>Omformeranlæg</t>
  </si>
  <si>
    <t>Elektromagentisk drivkomponent</t>
  </si>
  <si>
    <t>Brandmanchet</t>
  </si>
  <si>
    <t>Alarmens placering, Datablad, Driftsvejledning, EAN/Art nr., GarantiÅr, GarantiStart, Installatør, Note, Producent, Produkt, Tilsluttet BMS?, Type</t>
  </si>
  <si>
    <t>Temperaturtransmitter, Temperaturmåler, Temperaturføler, Temperatursensor</t>
  </si>
  <si>
    <t>Alarmens placering, Datablad, Driftsvejledning, EAN/Art nr., GarantiÅr, GarantiStart, Installatør, Note, Producent, Produkt, Tegning: Førringsveje, Tilsluttet BMS?, Type</t>
  </si>
  <si>
    <t>Mængdemåler, Regnmåler, Partikelmåler</t>
  </si>
  <si>
    <t>Elektrisk varmekabel, El-Tracing</t>
  </si>
  <si>
    <t>Alarmens placering, Datablad, Driftsvejledning, EAN/Art nr., GarantiÅr, GarantiStart, Installatør, Note, Producent, Produkt, Tegning: Førringsveje, Tilsluttet BMS?, Type, Ved driftssvigt</t>
  </si>
  <si>
    <t>Udskilleranlæg</t>
  </si>
  <si>
    <t>Antal, Datablad, Driftsvejledning, EAN/Art nr., Farve, Farve, GarantiÅr, GarantiStart, Installatør, Leverandør, Note, Producent, Tegning: Førringsveje, Type, Type, Ved driftssvigt</t>
  </si>
  <si>
    <t>Antal, Datablad, Driftsvejledning, EAN/Art nr., Farve, GarantiÅr, GarantiStart, Installatør, Leverandør, Note, Producent, Produkt, Tegning: Førringsveje, Type</t>
  </si>
  <si>
    <t>Belægningsopbygning</t>
  </si>
  <si>
    <t>Termometer, Temperaturviser</t>
  </si>
  <si>
    <t>Aflæsningstype, Aftagernummer, Datablad, Driftsvejledning, EAN/Art nr., Energimålertype, Forsyningsselskab, GarantiÅr, GarantiStart, Installatør, Målernummer, Note, Producent, Produkt, Serienummer</t>
  </si>
  <si>
    <t>Forbrugsomformende komponent, Energi</t>
  </si>
  <si>
    <t>Aflæsningstype, Aftagernummer, Datablad, Driftsvejledning, EAN/Art nr., Flowmålertype, Forsyningsselskab, GarantiÅr, GarantiStart, Installatør, Modelnummer, Målernummer, Note, Producent, Produkt, Serienummer</t>
  </si>
  <si>
    <t>Væskemåler, Vandmåler, Spritmåler</t>
  </si>
  <si>
    <t>Antal, Datablad, Driftsvejledning, Filterklassificering, GarantiÅr, GarantiStart, Installatør, Note, Producent, Produkt</t>
  </si>
  <si>
    <t>Filter, Neutralisator, Kulfilter, Vandrensningsfilter, Drænfilter, Planfilter, Posefilter, Snavssamler, Sandfilter, Syreneutralisator, Fedtfilter, Elektrofilter</t>
  </si>
  <si>
    <t>Bygningsdel</t>
  </si>
  <si>
    <t>Reguleringsventil, Termostatventil, Dynamisk strengreguleringsventiler, Radiatorventil, Modulerende motorventil, Cirkonventil, Cirkulationsventiler</t>
  </si>
  <si>
    <t>Indreguleringsventil, Trykbegrænser, Zoneventiler, Udluftningsventiler, Aftapningsventiler, Strengreguleringsventiler, Flowbegrænser, Cirkulationsventil</t>
  </si>
  <si>
    <t>Kontraventil, Tilbagestrømningsventil</t>
  </si>
  <si>
    <t>Sikkerhedsventil, Overtryksventiler, Overtryksventil, Kontrolventiler, Alarmventil</t>
  </si>
  <si>
    <t>Datablad, GarantiÅr, GarantiStart, Installatør, Materiale, Note, Produkt</t>
  </si>
  <si>
    <t>Antal, Datablad, Driftsvejledning, GarantiÅr, GarantiStart, Installatør, Note, Producent, Produkt</t>
  </si>
  <si>
    <t>Brandpost, Brandskab, Brandslangevinde</t>
  </si>
  <si>
    <t>Dyse, Upright sprinklerdyser, Udsugningsdyse, Pedant sprinklerdyser, Sprinkler, Side wall sprinklerdyser, Sprinklerhoved, Flowbegrænser, Concealed pendant sprinklerdyser</t>
  </si>
  <si>
    <t>Luftswitch, Flowswitche, Flowvagt</t>
  </si>
  <si>
    <t>Membran, Vandtætning, Vindspærre, Vådrumsmembran, Geotekstil, Rodbarriere, Rodspærre, Membrangennemføring, Spærre, Separering, Fugtisolering, Fugtspærre, Barriere</t>
  </si>
  <si>
    <t>Hul, Åbning, Taggennemføring, Vindueshul, Dørhul, Durchsicht, Rørgennemføring, Boregang, Borehul, Boring</t>
  </si>
  <si>
    <t>Skorsten, In situ støbt skorsten, Indtagsskorsten, Glidestøbt skorsten, Muret skorsten, Afkasts skorsten, Stålskorsten</t>
  </si>
  <si>
    <t>Luftkanal, Indtagshætter, Ventilationskanal, Rektangulær kanal, Afkasthætter, Flexkanal, Cirkulær kanal</t>
  </si>
  <si>
    <t>Diffusor, Indblæsningsarmatur (anemostat), Indblæsningsposer, Indblæsning, Indtag, Vægarmatur, Renrumsarmaturer, Udsugningsarmatur (armatur), Armatur), Afkast, Punktudsug, Punktsug, Fortrængningsarmaturer, Loftsarmatur synlig montage, Loftsarmaturer</t>
  </si>
  <si>
    <t>Kanalfitting, Fitting</t>
  </si>
  <si>
    <t>Datablad, Driftsvejledning, GarantiÅr, GarantiStart, Installatør, Note, Producent, Produkt, Ventilationstegning</t>
  </si>
  <si>
    <t>Ventilator, Kanalventilator, Tag ventilator, Vådrumsventilator, Vægventilator, Axialventilator, Processudsugningsventilatorer, Blæser, Boksventilator</t>
  </si>
  <si>
    <t>Datablad, Driftsvejledning, GarantiÅr, GarantiStart, Installatør, Luftgennemstrømning, Note, Producent, Produkt</t>
  </si>
  <si>
    <t>Filteranlæg</t>
  </si>
  <si>
    <t>Datablad, GarantiÅr, GarantiStart, Installatør, Note, Producent, Produkt, Ventilationstegning</t>
  </si>
  <si>
    <t>On-off spjæld, Volumenstrømregulator, Motorspjæld, Spjæld</t>
  </si>
  <si>
    <t>Sikkerhedsspjæld, Overtryksspjæld</t>
  </si>
  <si>
    <t>Brandklasse, Datablad, Driftsvejledning, GarantiÅr, GarantiStart, Installatør, Note, Producent, Produkt</t>
  </si>
  <si>
    <t>Røgspjæld , Røglem, Røgevakueringsspjæld, Flamme og røgspjæld, Brand og røgspjæld</t>
  </si>
  <si>
    <t>Støjbeskyttelse , Støjabsorbering, Støjskærm, Lyddæmper</t>
  </si>
  <si>
    <t>Varmeveksler, Heat-pipe, Krydsvarmeveklser, Varmegenvinder, Væskekoblet batteri, Varmegenvinding, Varmeblandesløjfe, Roterende varmeveksler (rotorveksler), Modstrømsvarmeveksler, Brugsvandsveksler, Blandesløjfe</t>
  </si>
  <si>
    <t>Datablad, Driftsvejledning, GarantiÅr, GarantiStart, Installatør, Note, Producent, Produkt, varmevekslertype, virkningsgrad</t>
  </si>
  <si>
    <t>Køleflade, Kølecentraler, Køleelement, Køleloft, Køleaggregat, Kølebaffel, Kølegiver, Fancoils</t>
  </si>
  <si>
    <t>Datablad, Driftsvejledning, GarantiÅr, GarantiStart, Indreguleringsrapport, Installatør, Max volume, Note, Producent, Produkt, Ventilationstegning</t>
  </si>
  <si>
    <t>Varmeventilator, Varmetæppe, Varme kalorifer</t>
  </si>
  <si>
    <t>Elektrisk varmeblæser, Varmlufttæppe</t>
  </si>
  <si>
    <t>Datablad, Driftsvejledning, GarantiÅr, GarantiStart, Indreguleringsrapport, Installatør, Note, Producent, Produkt</t>
  </si>
  <si>
    <t>Varmepanel, Gulvvarme, Strålevarmepanel, Strålepanel, Strålevarmeloft, Loftvarme</t>
  </si>
  <si>
    <t>Kulde/varme rør, Gulvkøling, Gulvvarme</t>
  </si>
  <si>
    <t>Radiator</t>
  </si>
  <si>
    <t>Varmtvandsbeholder</t>
  </si>
  <si>
    <t>Datablad, Driftsvejledning, GarantiÅr, GarantiStart, Installatør, Note, Producent, Produkt, varmevekslertype</t>
  </si>
  <si>
    <t>GarantiÅr, GarantiStart, Installatør, Note, Producent, Produkt</t>
  </si>
  <si>
    <t>Rørfitting, Studs, Fodbøjning, Fitting</t>
  </si>
  <si>
    <t>Datablad, Driftsvejledning, GarantiÅr, GarantiStart, Installatør, Note, Producent, Produkt, Serienummer</t>
  </si>
  <si>
    <t>Datablad, Driftsvejledning, GarantiÅr, GarantiStart, Installatør, Note, Note, Producent, Produkt, Produkt</t>
  </si>
  <si>
    <t>Datablad, Driftsvejledning, GarantiÅr, GarantiStart, Installatør, Note, Producent, Produkt, Toiletsæde prdodukt</t>
  </si>
  <si>
    <t>Datablad, Driftsvejledning, Forsinkelsesbassin, GarantiÅr, GarantiStart, Installatør, Note, Producent, Produkt</t>
  </si>
  <si>
    <t>Datablad, GarantiÅr, GarantiStart, Infiltrationstest, Installatør, Materiale, Note, Produkt, Tegning: Kloakplan</t>
  </si>
  <si>
    <t>Alarmens placering, Datablad, Driftsvejledning, GarantiÅr, GarantiStart, Installatør, Note, Producent, Produkt</t>
  </si>
  <si>
    <t>Rende, Halvrund, Karnisrende, Kasserende, Kvartrund, Tagrende, Gesimsrende, Zink-, Afløbsrende, Plastrende, Siderende, Skjult tagrende, Skotrende, Ståltagrende, Firkant</t>
  </si>
  <si>
    <t>Antal, Datablad, GarantiÅr, GarantiStart, Har rottespærrer, Installatør, Materiale, Note, Producent, Produkt</t>
  </si>
  <si>
    <t>Antal, Datablad, GarantiÅr, GarantiStart, Installatør, Materiale, Note, Producent, Produkt</t>
  </si>
  <si>
    <t>Datablad, Driftsvejledning, Farve, GarantiÅr, GarantiStart, Installatør, Note, Producent, Produkt</t>
  </si>
  <si>
    <t>Tagbeklædning, Tagbelægning, Undertag</t>
  </si>
  <si>
    <t>Fuge</t>
  </si>
  <si>
    <t>Areal, Datablad, Driftsvejledning, GarantiÅr, GarantiStart, Installatør, Note, Producent, Produkt</t>
  </si>
  <si>
    <t>Maling, Olie, Malerbehandlet overflade, Malerbehandling, Lak, Lud</t>
  </si>
  <si>
    <t>Fx tjæremaling. Behandlinger påføres som egenskab til rum</t>
  </si>
  <si>
    <t>Datablad, Farve, GarantiÅr, GarantiStart, Installatør, Note, Producent, Produkt</t>
  </si>
  <si>
    <t>Datablad, Farve, Farve glans, GarantiÅr, GarantiStart, Installatør, Note, Producent, Produkt, Diffusionsåben</t>
  </si>
  <si>
    <t>Areal, Datablad, Farve, GarantiÅr, GarantiStart, Installatør, Note, Producent, Produkt</t>
  </si>
  <si>
    <t>Fx linoleum, vinyl etc.</t>
  </si>
  <si>
    <t>Datablad, Diffussionsåben?, Farve, GarantiÅr, GarantiStart, Installatør, Note, Producent, Produkt</t>
  </si>
  <si>
    <t>Fx klinker</t>
  </si>
  <si>
    <t>Datablad, Diffussionsåben?, Farve, Farve glans, GarantiÅr, GarantiStart, Installatør, Note, Producent, Produkt</t>
  </si>
  <si>
    <t>Fx epoxy. Behandlinger påføres som egenskab til rum</t>
  </si>
  <si>
    <t>Fx vægfliser</t>
  </si>
  <si>
    <t>Behandlinger påføres som egenskab til rum</t>
  </si>
  <si>
    <t>Fx sokkelklinker</t>
  </si>
  <si>
    <t>Fx betonfliser som gangsti</t>
  </si>
  <si>
    <t>Værn, Hjulværn, Trappeværn, Gelænder, Rækværk, Autoværn, Fodhegn, Brytningsværn</t>
  </si>
  <si>
    <t>Fx snefang, faldsikring, rækværker, lynafledning, afskærmninger m.m.</t>
  </si>
  <si>
    <t>Datablad, Driftsvejledning, Farve, GarantiÅr, GarantiStart, Installatør, Montagevejledning, Note, Producent, Produkt</t>
  </si>
  <si>
    <t>Brandklasse, Datablad, Driftsvejledning, Farve, GarantiÅr, GarantiStart, Glastype, Installatør, Note, Producent, Produkt, U-værdi</t>
  </si>
  <si>
    <t>Vindue, 2-fagsvindue, Vindueselement, Vinduesparti, Dannebrogsvindue, Bondehusvindue, Biforium</t>
  </si>
  <si>
    <t>Datablad, GarantiÅr, GarantiStart, Installatør, Montagevejledning, Note, Producent, Produkt, Rengøringsvejledning</t>
  </si>
  <si>
    <t>Datablad, Driftsvejledning, Farve, Farve glans, GarantiÅr, GarantiStart, Installatør, lydklasse, Note, Producent, Produkt</t>
  </si>
  <si>
    <t>Datablad, Farve, GarantiÅr, GarantiStart, Installatør, Montagevejledning, Note, Producent, Produkt</t>
  </si>
  <si>
    <t>Datablad, Farve, Farve glans, GarantiÅr, GarantiStart, Installatør, Montagevejledning, Note, Producent, Produkt, Rengøringsvejledning</t>
  </si>
  <si>
    <t>Fx indvendige fastmonterede gipslofter</t>
  </si>
  <si>
    <t>Datablad, Driftsvejledning, GarantiÅr, GarantiStart, Installatør, Montagevejledning, Note, Producent, Produkt</t>
  </si>
  <si>
    <t>Datablad, Driftsvejledning, Farve, Farve glans, GarantiÅr, GarantiStart, Installatør, Montagevejledning, Note, Producent, Produkt</t>
  </si>
  <si>
    <t>Fx indvendige nedhængte demonterbare system gipslofter</t>
  </si>
  <si>
    <t>Datablad, Farve, GarantiÅr, GarantiStart, Installatør, Note, Overfladebehandling, Producent, Produkt, Rengøringsvejledning</t>
  </si>
  <si>
    <t>Datablad, Farve, GarantiÅr, GarantiStart, Installatør, Note, Overfladebehandling, Producent, Produkt, Farve glans</t>
  </si>
  <si>
    <t>Datablad, Driftsvejledning, GarantiÅr, GarantiStart, Installatør, Note, Producent, Produkt, Rengøringsvejledning, U-værdi</t>
  </si>
  <si>
    <t>Datablad, Driftsvejledning, GarantiÅr, GarantiStart, Installatør, Note, Producent, Produkt, Rengøringsvejledning</t>
  </si>
  <si>
    <t>Brandklasse, Datablad, Driftsvejledning, Driftsvejledning, Farve, GarantiÅr, GarantiStart, Installatør, Note, Producent, Produkt, Rengøringsvejledning</t>
  </si>
  <si>
    <t>Fx parket</t>
  </si>
  <si>
    <t>Fx plankegulve på strøer,  faldopbygget mørtellag med fliser,</t>
  </si>
  <si>
    <t>Datablad, Driftsvejledning, Farve, Farve glans, GarantiÅr, GarantiStart, Installatør, Note, Producent, Produkt</t>
  </si>
  <si>
    <t>Brandklasse, Datablad, Driftsvejledning, GarantiÅr, GarantiStart, Installatør, Note, Producent, Produkt, Farve</t>
  </si>
  <si>
    <t>Brandklasse, Datablad, Driftsvejledning, Farve, GarantiÅr, GarantiStart, Installatør, lydklasse, Montagevejledning, Note, Producent, Produkt</t>
  </si>
  <si>
    <t>Brandklasse, Datablad, Driftsvejledning, Farve, GarantiÅr, GarantiStart, Glastype, Installatør, Montagevejledning, Note, Producent, Produkt</t>
  </si>
  <si>
    <t>Port, Port, Hejseport, Garageport, Rulleport, Portelement, Portparti, Skydeport, Ladeport</t>
  </si>
  <si>
    <t>Datablad, Driftsvejledning, GarantiÅr, GarantiStart, Installatør, Montagevejledning, Note, Producent, Produkt, Farve</t>
  </si>
  <si>
    <t>Brandklasse, Datablad, Driftsvejledning, Farve, GarantiÅr, GarantiStart, Glastype, Installatør, lydklasse, Note, Producent, Produkt</t>
  </si>
  <si>
    <t>Brandklasse, Datablad, Driftsvejledning, Dørplan og dørskema, Farve, GarantiÅr, GarantiStart, Installatør, lydklasse, Note, Producent, Produkt</t>
  </si>
  <si>
    <t>Dør, Indgang, Halvandendør, Hoveddør, Hæve-/ skydedør, Karusseldør, Terrassedør, Dørelement, Dørparti, Dobbbeltdør, Yderdør, Udgang, Automatisk dør, Skydedør, Ståldør, Svingdør, Foldedør, Fransk dør, Lyddør, Elevatordør, Enkeltdør, Entredør, Branddør</t>
  </si>
  <si>
    <t>Antal, Areal, Datablad, Driftsvejledning, Dør: Isoleringsevne, Farve, GarantiÅr, GarantiStart, Installatør, Montagevejledning, Note, Producent, Produkt, U-værdi</t>
  </si>
  <si>
    <t>Datablad, Driftsvejledning, Farve, GarantiÅr, GarantiStart, Glas: Isoleringsevne, Installatør, Note, Producent, Produkt, U-værdi</t>
  </si>
  <si>
    <t>Datablad, Driftsvejledning, Farve, GarantiÅr, GarantiStart, Installatør, Montagevejledning, Note, Producent, Produkt, U-værdi</t>
  </si>
  <si>
    <t>Datablad, Driftsvejledning, Dør: Isoleringsevne, Farve, GarantiÅr, GarantiStart, Installatør, Note, Producent, Produkt, U-værdi</t>
  </si>
  <si>
    <t>Antal, Areal, Datablad, Driftsvejledning, Farve, Farve glans, GarantiÅr, GarantiStart, Glas: Isoleringsevne, Glastype, Installatør, Note, Producent, Produkt, U-værdi</t>
  </si>
  <si>
    <t>Antal, Areal, Datablad, Driftsvejledning, Dør: Isoleringsevne, Farve, Farve glans, GarantiÅr, GarantiStart, Glas: Isoleringsevne, Glastype, Installatør, Note, Producent, Produkt, U-værdi</t>
  </si>
  <si>
    <t>Bredde, Datablad, Driftsvejledning, GarantiÅr, GarantiStart, Højde, Installatør, Løbende meter, Note, Producent, Produkt</t>
  </si>
  <si>
    <t>Bredde, Datablad, Farve, GarantiÅr, GarantiStart, Højde, Installatør, Løbende Meter, Materiale, Note, Overfladebehandling, Producent, Produkt</t>
  </si>
  <si>
    <t>Datablad, Farve, GarantiÅr, GarantiStart, Installatør, Montagevejledning, Note, Producent, Produkt, U-værdi</t>
  </si>
  <si>
    <t>Fx skydebare/motoriserede tage</t>
  </si>
  <si>
    <t>Datablad, Farve, GarantiÅr, GarantiStart, Glas: Isoleringsevne, Glastype, Installatør, Montagevejledning, Note, Producent, Produkt, U-værdi</t>
  </si>
  <si>
    <t>Fx rytterlyssystemer</t>
  </si>
  <si>
    <t>GarantiÅr, GarantiStart, Installatør, Note, Produkt, U-værdi</t>
  </si>
  <si>
    <t>Skal betragtes som den afsluttende tagisolering + membran oven på en bærende dæk/bygningsdel.</t>
  </si>
  <si>
    <t>Sammensatte ståltrapper, trætrapper mv.</t>
  </si>
  <si>
    <t>Datablad, Farve, GarantiÅr, GarantiStart, Installatør, Montagevejledning, Note, Producent, Produkt, Snit/detaljetegning, U-værdi</t>
  </si>
  <si>
    <t>Areal, Datablad, Driftsvejledning, Farve, GarantiÅr, GarantiStart, Glas: Isoleringsevne, Glastype, Installatør, Note, Producent, Produkt, U-værdi</t>
  </si>
  <si>
    <t>Fx curtain walls</t>
  </si>
  <si>
    <t>Datablad, GarantiÅr, GarantiStart, Installatør, isoleringstype, Materiale, Mørtelfuge?, Note, Produkt, Snit/detaljetegning</t>
  </si>
  <si>
    <t>Vægkonstruktion</t>
  </si>
  <si>
    <t>Datablad, GarantiÅr, GarantiStart, Installatør, Note, Produkt, Skjult dræn, Snit/detaljetegning, U-værdi</t>
  </si>
  <si>
    <t>GarantiÅr, GarantiStart, Installatør, Note, Produkt, Uværdi</t>
  </si>
  <si>
    <t>Dækkonstruktion</t>
  </si>
  <si>
    <t>Fx skærver, stigrus, flisebelægning, skærver makadam</t>
  </si>
  <si>
    <t>x</t>
  </si>
  <si>
    <t>Ophæng, Kanalophæng, Kanalkonsol, Kombinerede ophæng, Kombinerede konsol, Konsol, Rørophæng, Rørkonsol, Pendel, Stativer, Bøjle, Bæring</t>
  </si>
  <si>
    <t>Densitetsmåler, Densitetssensor, Massefyldemåler, Massefyldetransmitter</t>
  </si>
  <si>
    <t>Godstransportanlæg</t>
  </si>
  <si>
    <t>Udligningsforbindelse, Hovedudligningsforbindelser, Nedleder, Udligningskabel, Maskenet</t>
  </si>
  <si>
    <t>Gasalarmanlæg</t>
  </si>
  <si>
    <t>Positionstransmitter, Positionssensor</t>
  </si>
  <si>
    <t>Måleur, Tidtager</t>
  </si>
  <si>
    <t>El-dåse, Indbygningsdåse, Kanaldåser, Koblingsdåse, Dåse, Udvendig monteringsdåse, Afgreningsdåse, Samledåse, Fordelingsdåse</t>
  </si>
  <si>
    <t>Hoejspaendingsanlaeg, Kabel, Stikledning, Luftledninger for højspændingsanlæg, Ledninger i jord for højspændingsanlæg</t>
  </si>
  <si>
    <t>Transformer, Ringkernetransformer, Autotransformer, Skilletransformer, Elektronisk transformer</t>
  </si>
  <si>
    <t>Adgangsanlæg</t>
  </si>
  <si>
    <t>Trafikanlæg</t>
  </si>
  <si>
    <t>Jordelektrode, Jordbed, Jordplade, Jordspyd, Jordelektrodeanlæg, Driftsjord, Ringjord</t>
  </si>
  <si>
    <t>Lavspændingskabel, Hovedledning, Kabel, Gruppeledning, Stikledning, Luftledninger for lavspaendingsanlaeg, Ledninger i jord for lavspændingsanlæg, Lavspændingsanlæg</t>
  </si>
  <si>
    <t>Konsol, Krumknægt, Volutkonsol</t>
  </si>
  <si>
    <t>Isolering, Kondensisolering brandisolering, Køleisolering, Kuldeisolering, Konstruktiv isolering, Teknisk isolering, Varmeisolering, Mineraluldsisolering, Akutikplade, Lydisolering, Baffel</t>
  </si>
  <si>
    <t>Dekontaminatorer</t>
  </si>
  <si>
    <t>Damplampe, Induktionslampe, Natriumlampe, Neonlys, Kompaktlysrør, Metalhalogen, Lysgiver, Lyskilde, Lysstofrør, Lampe</t>
  </si>
  <si>
    <t>Sluser</t>
  </si>
  <si>
    <t>Lafbænke</t>
  </si>
  <si>
    <t xml:space="preserve">Kemikalieskabe </t>
  </si>
  <si>
    <t>Affugter</t>
  </si>
  <si>
    <t>Befugter, Vandbefugter, Dampbefugter, Ultralydsbefugter</t>
  </si>
  <si>
    <t>Kompressor, Kølekompressor, Trykluftskompressor</t>
  </si>
  <si>
    <t>Tørkøler, Frikøler</t>
  </si>
  <si>
    <t>Kølefancoil</t>
  </si>
  <si>
    <t>Fordamper, Fordamperkondensator</t>
  </si>
  <si>
    <t>Gas- og luftart lageranlæg, Adskillelse af elektriske kredse</t>
  </si>
  <si>
    <t xml:space="preserve">Kipgryder </t>
  </si>
  <si>
    <t xml:space="preserve">Nødbrusere </t>
  </si>
  <si>
    <t>Badekar</t>
  </si>
  <si>
    <t>Kun installation, Hvis inventar, så se 74</t>
  </si>
  <si>
    <t>Aftrækskabe</t>
  </si>
  <si>
    <t xml:space="preserve">Bækkenskyllere </t>
  </si>
  <si>
    <t>Kun installation, Hvis inventar så anvend 736</t>
  </si>
  <si>
    <t xml:space="preserve">Vaskemaskiner </t>
  </si>
  <si>
    <t xml:space="preserve">Opvaskemaskiner </t>
  </si>
  <si>
    <t>Stålvaske</t>
  </si>
  <si>
    <t>Tørklosetter</t>
  </si>
  <si>
    <t>Bideter</t>
  </si>
  <si>
    <t>Murkrone, Kamtak, Krenelering, Kam, Murtinde</t>
  </si>
  <si>
    <t>Fx ved lokalt faldopbygning,</t>
  </si>
  <si>
    <t>Etageadskillelsesopbygning</t>
  </si>
  <si>
    <t>Søjle, Hanebånd, H-stolpe, Træk- og trykstang, Trempelstol, Træspær, Pæl, Pille, Pilaster, Sule, Skråbånd, Skunkstolpe, Stålsøjle, Stolpe, Limtræssøjle, Lodpost, Betonsøjle, Brøndfundament</t>
  </si>
  <si>
    <t>Fx fabriksstøbt betonsøjle</t>
  </si>
  <si>
    <t>Bjælke, Overligger, Ås, Kehlspær, Kipbjælke, Trempel, Gitterbjælke, Gratspær, Drager, Dørplanke, Døroverligger, Rammespær, Randfundament, Rendespær, Rundbuespær, Rem, Udhængsspær, Udligger, Spær, Spærfod, Spærhoved, Skiftespær, Stikspær, Stribefundament, Ståltegl, Fodrem, Limtræsspær, Limtræsås, Bjælkespær</t>
  </si>
  <si>
    <t>Fx træbjælker, og tegl overliggere</t>
  </si>
  <si>
    <t>Fx fabriksstøbt KBE betonbjælker</t>
  </si>
  <si>
    <t>Fx enkelt trin</t>
  </si>
  <si>
    <t>Rampeopbygning</t>
  </si>
  <si>
    <t>Afretningslag oven på råbeton, fx anhydrit eller traditionelt mørtel. Ved lokal faldopbygning vedrører dette 334.</t>
  </si>
  <si>
    <t>Fx beton lyddæk, stål trapezplader</t>
  </si>
  <si>
    <t>Fx betonelementvægge</t>
  </si>
  <si>
    <t>Fx sandwichbtonelementer</t>
  </si>
  <si>
    <t>Kanal</t>
  </si>
  <si>
    <t>Udgravning, Kammer, Tunnel, Tunnelboring, Tunnellering, Gennempresning, Grav, Grube, Udgravning for kælder, Underjordisk udgravning, Styret underboring, Skakt, Fundamentsudgravning, Ledningsgrav, Boring, Byggegrube</t>
  </si>
  <si>
    <t>Fx fundamenter til fritstående bygningsdele, fx siloer, lysmaster, støttemure</t>
  </si>
  <si>
    <t>Fundamentssøjle, Pæl, Pille, Boret pæl, Brøndfundament</t>
  </si>
  <si>
    <t>Fundamentsmassiv, Klods, Punktfundament, Pladefundament, Sænkekasse</t>
  </si>
  <si>
    <t>Skal betragtes som en helt anden funktion ift. andre fundamenter, vibrationer osv.</t>
  </si>
  <si>
    <t>Fundablokke, Kampesten, Lecatermblokke</t>
  </si>
  <si>
    <t>Fundamentsdækplade, Pladefundament</t>
  </si>
  <si>
    <t>Fundamentsbjælke, Randfundament, Stribefundament, Linjefundament</t>
  </si>
  <si>
    <t>B05.05 Anlægsentreprenør</t>
  </si>
  <si>
    <t>Udeareal</t>
  </si>
  <si>
    <t>B05.06 Anlægsgartner</t>
  </si>
  <si>
    <t>-</t>
  </si>
  <si>
    <t>Ej valgbar</t>
  </si>
  <si>
    <t>B05.13 Montageentreprenør</t>
  </si>
  <si>
    <t>Vedligehold</t>
  </si>
  <si>
    <t>B05.24 VVS entreprenør</t>
  </si>
  <si>
    <t>Teknik: Brand</t>
  </si>
  <si>
    <t>B05.26 El entreprenør</t>
  </si>
  <si>
    <t>Teknik: EL</t>
  </si>
  <si>
    <t>B05.25 Ventilationsentreprenør</t>
  </si>
  <si>
    <t>Teknik: Vent</t>
  </si>
  <si>
    <t>Teknik: VVS</t>
  </si>
  <si>
    <t>B05.07 Kloakentreprenør</t>
  </si>
  <si>
    <t>B05.10 Tømrer</t>
  </si>
  <si>
    <t>B05.20 Tagentreprenør</t>
  </si>
  <si>
    <t>B05.09 Murer</t>
  </si>
  <si>
    <t>B05.12 Maler</t>
  </si>
  <si>
    <t>B05.17 Gulventreprenør</t>
  </si>
  <si>
    <t>011</t>
  </si>
  <si>
    <t>021</t>
  </si>
  <si>
    <t>031</t>
  </si>
  <si>
    <t>041</t>
  </si>
  <si>
    <t>051</t>
  </si>
  <si>
    <t>061</t>
  </si>
  <si>
    <t>071</t>
  </si>
  <si>
    <t>091</t>
  </si>
  <si>
    <t>Bygningsdele der indgår i og mod terræn</t>
  </si>
  <si>
    <t>Fx, stabiliserende pæle af jordforhold og bæredygtig grundlag for fundamenter</t>
  </si>
  <si>
    <t>Fx Jordarbejde til underkant belægningsopbygning/muldlag</t>
  </si>
  <si>
    <t>Fx som sammensat med pæle og fundament</t>
  </si>
  <si>
    <t>Inkl. kappilarbrydende lag og beton</t>
  </si>
  <si>
    <t>Fx støbte kanaler</t>
  </si>
  <si>
    <t>Bygningsdele der danner bygningens hovedgeometri</t>
  </si>
  <si>
    <t>Fx Ingeniørgange, rørbroer og tunneler</t>
  </si>
  <si>
    <t>Fx In-situ støbte vægge</t>
  </si>
  <si>
    <t>Fx insitu støbte vægge</t>
  </si>
  <si>
    <t>Fx insitu støbte dæk</t>
  </si>
  <si>
    <t>Fx fabriksstøbt elementrampe</t>
  </si>
  <si>
    <t>Fx insitustøbt rampe</t>
  </si>
  <si>
    <t>Bygningsdele der færdiggør de primære bygningsdele</t>
  </si>
  <si>
    <t xml:space="preserve">Fx indvendige glasdøre til glassystemvægge </t>
  </si>
  <si>
    <t>Fx rude i indvendig glassystemvæg</t>
  </si>
  <si>
    <t>Fx Gelændere på dæk imod void</t>
  </si>
  <si>
    <t xml:space="preserve">Fx lydarbsorbenter monteret direkte på underside dæk   </t>
  </si>
  <si>
    <t>Beklædninger, belægninger, enkeltlag mv.</t>
  </si>
  <si>
    <t>Fx malerbehandlinger. Overflader kan også påføres som egenskab til rum.</t>
  </si>
  <si>
    <t>Fx malerbehandlinger</t>
  </si>
  <si>
    <t>Fx malerbehandlinger, bitumen mv.</t>
  </si>
  <si>
    <t>Bygningens VVS- og Ventilationstekniske anlæg</t>
  </si>
  <si>
    <t>Bygningens El- og mekaniske anlæg</t>
  </si>
  <si>
    <t>Bygningens og terrænnets inventar og teknisk udstyr</t>
  </si>
  <si>
    <t>Fx til way-finding</t>
  </si>
  <si>
    <t>Fx fastmonterede højskabe, køkkenskabe</t>
  </si>
  <si>
    <t>Fx mobile skærmvægge</t>
  </si>
  <si>
    <t>Fx tøj- og gaderobestativ</t>
  </si>
  <si>
    <t>Fx løse måtter, tæpper, løbere</t>
  </si>
  <si>
    <t>Fx projektor</t>
  </si>
  <si>
    <t>Fx serverrack</t>
  </si>
  <si>
    <t>Fx bordlamper, standerlamper</t>
  </si>
  <si>
    <t>Fx alm. vaskemaskine, køleskab</t>
  </si>
  <si>
    <t>Beplantning i og omkring bygningen</t>
  </si>
  <si>
    <t xml:space="preserve"> Særlige projekt specifikke bygningsdele og komponenter. Projektudstyrsstrukturen kan tilrettes projektet</t>
  </si>
  <si>
    <t>Fx sportsudstyr, særligt produktionsudstyr, medicoteknik</t>
  </si>
  <si>
    <t>Fx medicoteknik</t>
  </si>
  <si>
    <t>Fx sportsudstyr</t>
  </si>
  <si>
    <t>Fx anlægs- og infrasturkturelementer</t>
  </si>
  <si>
    <t>Terrænregulering, muldafrømning, Grund</t>
  </si>
  <si>
    <t>Fx byggegrube, Udgravning, Kammer, Tunnel, Tunnelboring, Tunnellering, Gennempresning, Grav, Grube, Udgravning for kælder, Underjordisk udgravning, Styret underboring, Skakt, Fundamentsudgravning, Ledningsgrav, Boring, Byggegrube</t>
  </si>
  <si>
    <t>Fx spunselementer, Fundamentsvægplade, Spunsvæg, Støttemur</t>
  </si>
  <si>
    <t>Fundablokke, Kampesten, Lecatermblokke, Fundamentsvægplade, Spunsvæg, Støttemur</t>
  </si>
  <si>
    <t>Skal betragtes som en helt anden funktion ift. andre fundamenter, vibrationer osv., Fundamentsmassiv, Klods, Punktfundament, Pladefundament, Sænkekasse</t>
  </si>
  <si>
    <t>Fx fundamenter til fritstående bygningsdele, fx siloer, lysmaster, støttemure, Fundamentsopbygning</t>
  </si>
  <si>
    <t>Fx en massiv lodret adskillelse i terræn, Vægopbygning</t>
  </si>
  <si>
    <t>Fx en støttemur med jordtryk, Vægopbygning</t>
  </si>
  <si>
    <t>Fx færdige viadukt elementer, Kaj</t>
  </si>
  <si>
    <t>Fx sandwichbtonelementer, Vægplade, Vægelement, Vægfelt, Væg, Skalmur, Stræber, Stræberpille, Stræbersøjle, Betonelement</t>
  </si>
  <si>
    <t>Fx opmurede teglvægge med isolering (hulmur), Vægkonstruktion</t>
  </si>
  <si>
    <t>Fx lette skeletkonstruktioner og interrimslukning, Vægopbygning</t>
  </si>
  <si>
    <t>Fx lodret afsluttende nedhængte vægskørter, Vægopbygning</t>
  </si>
  <si>
    <t>Fx curtain walls, Vægopbygning</t>
  </si>
  <si>
    <t>Fx pudset isoleringsstystemsvæg, Vægopbygning</t>
  </si>
  <si>
    <t>Fx lyskasselement, Vægopbygning</t>
  </si>
  <si>
    <t>Fx betonelementvægge, Vægplade, Vægelement, Vægfelt, Væg, Skalmur, Stræber, Stræberpille, Stræbersøjle, Betonelement</t>
  </si>
  <si>
    <t>Fx opmurede teglvægge, Vægkonstruktion</t>
  </si>
  <si>
    <t>Fx gipsvægge og interrimslukning, Vægopbygning</t>
  </si>
  <si>
    <t>Fx glasvægge, Vægopbygning</t>
  </si>
  <si>
    <t>Fx beton lyddæk, stål trapezplader, Dækplade, Huldæk, Trædæk, Terrændæk, Dækelement, Dæk, Spændbetondæk, Bobledæk, Betondæk</t>
  </si>
  <si>
    <t>Fx systemgodkendte lette etagedæk og interrimslukning, Etageadskillelsesopbygning</t>
  </si>
  <si>
    <t>Afretningslag oven på råbeton, fx anhydrit eller traditionelt mørtel. Ved lokal faldopbygning vedrører dette 334., Grus, Sættelag, Sand</t>
  </si>
  <si>
    <t>Fx ristedæk, komposit, Etageadskillelsesopbygning</t>
  </si>
  <si>
    <t>Fx fabriksstøbt elementtrappe, Trappeopbygning</t>
  </si>
  <si>
    <t>Fx insitustøbt trappe, Trappeopbygning</t>
  </si>
  <si>
    <t>Sammensatte ståltrapper, trætrapper mv., Trappeopbygning</t>
  </si>
  <si>
    <t>Fx en sammensat trætrappe, Rampeopbygning</t>
  </si>
  <si>
    <t>Fx enkelt trin, Stige</t>
  </si>
  <si>
    <t>Fx fabriksstøbt KBE betonbjælker, Bjælke, Overligger, Ås, Kehlspær, Kipbjælke, Trempel, Gitterbjælke, Gratspær, Drager, Dørplanke, Døroverligger, Rammespær, Randfundament, Rendespær, Rundbuespær, Rem, Udhængsspær, Udligger, Spær, Spærfod, Spærhoved, Skiftespær, Stikspær, Stribefundament, Ståltegl, Fodrem, Limtræsspær, Limtræsås, Bjælkespær</t>
  </si>
  <si>
    <t>Fx træbjælker, og tegl overliggere, Bjælke, Overligger, Ås, Kehlspær, Kipbjælke, Trempel, Gitterbjælke, Gratspær, Drager, Dørplanke, Døroverligger, Rammespær, Randfundament, Rendespær, Rundbuespær, Rem, Udhængsspær, Udligger, Spær, Spærfod, Spærhoved, Skiftespær, Stikspær, Stribefundament, Ståltegl, Fodrem, Limtræsspær, Limtræsås, Bjælkespær</t>
  </si>
  <si>
    <t>Fx fabriksstøbt betonsøjle, Søjle, Hanebånd, H-stolpe, Træk- og trykstang, Trempelstol, Træspær, Pæl, Pille, Pilaster, Sule, Skråbånd, Skunkstolpe, Stålsøjle, Stolpe, Limtræssøjle, Lodpost, Betonsøjle, Brøndfundament</t>
  </si>
  <si>
    <t>Fx træsøjler og tegl overliggere, Søjle, Hanebånd, H-stolpe, Træk- og trykstang, Trempelstol, Træspær, Pæl, Pille, Pilaster, Sule, Skråbånd, Skunkstolpe, Stålsøjle, Stolpe, Limtræssøjle, Lodpost, Betonsøjle, Brøndfundament</t>
  </si>
  <si>
    <t>Fx fabriksstøbt betonaltan, Etageadskillelsesopbygning</t>
  </si>
  <si>
    <t>Fx sammensatte stålaltaner, Etageadskillelsesopbygning</t>
  </si>
  <si>
    <t>Fx pladskonstruerede tage, bjælkelagsspær, Tagkonstruktion</t>
  </si>
  <si>
    <t>Fx isolerede tagkassetteelementer, Tagopbygning</t>
  </si>
  <si>
    <t>Skal betragtes som den afsluttende tagisolering + membran oven på en bærende dæk/bygningsdel., Tagopbygning</t>
  </si>
  <si>
    <t>Fx rytterlyssystemer, Tagopbygning</t>
  </si>
  <si>
    <t>Fx skydebare/motoriserede tage, Tagopbygning</t>
  </si>
  <si>
    <t>Fx udkragende tagoverdækning, Skærm, Skærm, Vindskærm, Markise, Solafskærmning, Strålingsskærm, Lamelskærm, Baldakin</t>
  </si>
  <si>
    <t>Fx. ETFE-luftpuder, Tagopbygning</t>
  </si>
  <si>
    <t>Fx gitterhegn, opstamning, pergola, stationære pullerter (se evt. 701 for "Mekaniske pullerter", Hegn, Dyrehegn, Perimeterafgrænsning, Perimetersikring, Fodhegn, Boldhegn</t>
  </si>
  <si>
    <t>Fx sokkelaffugter, træderiste- og plader, gitterriste, Bygningsdel</t>
  </si>
  <si>
    <t>Fx terrasser, plantekummer, Belægning, Naturstensbelægning, Kunstgræs, Kunststofbelægning, Teglbelægning, Træbelægning, Terrænbelægning, Grusbelægning, Gummibelægning, Ubunden belægning, Asfaltbelægning, Slidlag, Stålbelægning, Flisebelægning, Elementbelægning, Betonbelægning, Bunden belægning</t>
  </si>
  <si>
    <t>Fx yderdøre til curtain walls, Dør, Indgang, Halvandendør, Hoveddør, Hæve-/ skydedør, Karusseldør, Terrassedør, Dørelement, Dørparti, Dobbbeltdør, Yderdør, Udgang, Automatisk dør, Skydedør, Ståldør, Svingdør, Foldedør, Fransk dør, Lyddør, Elevatordør, Enkeltdør, Entredør, Branddør</t>
  </si>
  <si>
    <t>Fx opluk curtain walls, Vindue, 2-fagsvindue, Vindueselement, Vinduesparti, Dannebrogsvindue, Bondehusvindue, Biforium</t>
  </si>
  <si>
    <t>Fx blændpartier i curtain walls, Rude, Termorude, Vindue, Vinduesglas, Glas, Rudefrise, Sikringsglas, Energirude</t>
  </si>
  <si>
    <t>Fx solskærme, skodder, jalousier, gitre m.m., Skærm, Vindskærm, Markise, Solafskærmning, Strålingsskærm, Lamelskærm, Baldakin</t>
  </si>
  <si>
    <t>Fx opluk i indvendig glassystemvæg, Vindue, 2-fagsvindue, Vindueselement, Vinduesparti, Dannebrogsvindue, Bondehusvindue, Biforium</t>
  </si>
  <si>
    <t>Fx mobilvægge og foldevægge, Vægopbygning</t>
  </si>
  <si>
    <t>Fx indvendige solskærme, skodder, brand- og røgafskærmning, jalousier, Skærm, Vindskærm, Markise, Solafskærmning, Strålingsskærm, Lamelskærm, Baldakin</t>
  </si>
  <si>
    <t>Fx plankegulve på strøer,  faldopbygget mørtellag med fliser,, Gulvkonstruktion</t>
  </si>
  <si>
    <t>Fx parket, Gulvkonstruktion</t>
  </si>
  <si>
    <t>Fx gulvrist, Gitter, Jalousi, Indtagriste i vægge, Ventilationsrist, Rullegitter, Rullejalousi, Måtterist, Punktriste, Saksegitter, Lyskasserist</t>
  </si>
  <si>
    <t>Fx ved lokalt faldopbygning,, Gulvkonstruktion</t>
  </si>
  <si>
    <t>Fx indvendige nedhængte demonterbare system gipslofter, Loftkonstruktion</t>
  </si>
  <si>
    <t>Fx udvendige nedhængte demonterbare systemlofter, Loftkonstruktion</t>
  </si>
  <si>
    <t>Fx indvendige fastmonterede gipslofter, Loftkonstruktion</t>
  </si>
  <si>
    <t>Fx udvendige fastmonterede gipslofter, Loftkonstruktion</t>
  </si>
  <si>
    <t>Fx indvendig lodret loftafslutning (soffit), Loftkonstruktion</t>
  </si>
  <si>
    <t>Fx udvenidg lodret loftafslutning (soffit), Loftkonstruktion</t>
  </si>
  <si>
    <t>Fx loftnedhængte lydarbsorbenter, Støjbeskyttelse , Støjabsorbering, Støjskærm, Lyddæmper</t>
  </si>
  <si>
    <t>Fx kvistelement, Tagopbygning</t>
  </si>
  <si>
    <t>Fx røglem, Vindue, 2-fagsvindue, Vindueselement, Vinduesparti, Dannebrogsvindue, Bondehusvindue, Biforium</t>
  </si>
  <si>
    <t>Fx solafskærmning lameller, Skærm, Vindskærm, Markise, Solafskærmning, Strålingsskærm, Lamelskærm, Baldakin</t>
  </si>
  <si>
    <t>Fx snefang, faldsikring, rækværker, lynafledning, afskærmninger m.m., Værn, Hjulværn, Trappeværn, Gelænder, Rækværk, Autoværn, Fodhegn, Brytningsværn</t>
  </si>
  <si>
    <t>Fx tagudhæng, vindskeder, sternbrædder, Inddækning, Indskud, Kapsel, Løskant</t>
  </si>
  <si>
    <t>Fx betonfliser som gangsti, Tagbeklædning, Tagbelægning, Undertag</t>
  </si>
  <si>
    <t>Fx asfalt, veje, Belægning, Naturstensbelægning, Kunstgræs, Kunststofbelægning, Teglbelægning, Træbelægning, Terrænbelægning, Grusbelægning, Gummibelægning, Ubunden belægning, Asfaltbelægning, Slidlag, Stålbelægning, Flisebelægning, Elementbelægning, Betonbelægning, Bunden belægning</t>
  </si>
  <si>
    <t>Fx glittet beton, Belægning, Naturstensbelægning, Kunstgræs, Kunststofbelægning, Teglbelægning, Træbelægning, Terrænbelægning, Grusbelægning, Gummibelægning, Ubunden belægning, Asfaltbelægning, Slidlag, Stålbelægning, Flisebelægning, Elementbelægning, Betonbelægning, Bunden belægning</t>
  </si>
  <si>
    <t>Fx helstøbt gummiundelag, sportsbelægning, Belægning, Naturstensbelægning, Kunstgræs, Kunststofbelægning, Teglbelægning, Træbelægning, Terrænbelægning, Grusbelægning, Gummibelægning, Ubunden belægning, Asfaltbelægning, Slidlag, Stålbelægning, Flisebelægning, Elementbelægning, Betonbelægning, Bunden belægning</t>
  </si>
  <si>
    <t>Fx betonfliser, naturstensfliser, teglklinker, brosten, græsarmering, Belægning, Naturstensbelægning, Kunstgræs, Kunststofbelægning, Teglbelægning, Træbelægning, Terrænbelægning, Grusbelægning, Gummibelægning, Ubunden belægning, Asfaltbelægning, Slidlag, Stålbelægning, Flisebelægning, Elementbelægning, Betonbelægning, Bunden belægning</t>
  </si>
  <si>
    <t>Fx skærver, stigrus, perlesten, Belægning, Naturstensbelægning, Kunstgræs, Kunststofbelægning, Teglbelægning, Træbelægning, Terrænbelægning, Grusbelægning, Gummibelægning, Ubunden belægning, Asfaltbelægning, Slidlag, Stålbelægning, Flisebelægning, Elementbelægning, Betonbelægning, Bunden belægning</t>
  </si>
  <si>
    <t>Fx kantsten, stålkant, Kant, Jernkant, Naturstenskant, Kantsten, Trækant, Stålskinne, Lodretstående flise, Elementkant, Betonkant</t>
  </si>
  <si>
    <t>Fx termoplast, markeringssøm, Afmærkning, Termoplaststriber, Dækbånd, Rumlefelt, Rumlestribe, Markering, Maling, Signalnet, Symboler, Stribning, Søm, båndler</t>
  </si>
  <si>
    <t>Fx skærver, stigrus, flisebelægning, skærver makadam, Belægning, Naturstensbelægning, Kunstgræs, Kunststofbelægning, Teglbelægning, Træbelægning, Terrænbelægning, Grusbelægning, Gummibelægning, Ubunden belægning, Asfaltbelægning, Slidlag, Stålbelægning, Flisebelægning, Elementbelægning, Betonbelægning, Bunden belægning</t>
  </si>
  <si>
    <t>Behandlinger påføres som egenskab til rum, Maling, Olie, Malerbehandlet overflade, Malerbehandling, Lak, Lud</t>
  </si>
  <si>
    <t>Fx sokkelklinker, Vægbeklædning, Tapet, Vægpanel, Glasplade, Gipsplade, Fiberbetonplade, Facadebeklædning, Beklædningsplade</t>
  </si>
  <si>
    <t>Fx listebeklædning, Vægbeklædning, Tapet, Vægpanel, Glasplade, Gipsplade, Fiberbetonplade, Facadebeklædning, Beklædningsplade</t>
  </si>
  <si>
    <t>Fx vægfliser, Vægbeklædning, Tapet, Vægpanel, Glasplade, Gipsplade, Fiberbetonplade, Facadebeklædning, Beklædningsplade</t>
  </si>
  <si>
    <t>Fx direkte listebeklædning, Vægbeklædning, Tapet, Vægpanel, Glasplade, Gipsplade, Fiberbetonplade, Facadebeklædning, Beklædningsplade</t>
  </si>
  <si>
    <t>Fx epoxy. Behandlinger påføres som egenskab til rum, Maling, Olie, Malerbehandlet overflade, Malerbehandling, Lak, Lud</t>
  </si>
  <si>
    <t>Fx klinker, Gulvbelægning, Korkbelægning, Tekstilbelægning, tæppefliser, Vinylbelægning, Gulvbeklædning, Fast tæppe, Linoleumbelægning, Beklædningsplade</t>
  </si>
  <si>
    <t>Fx linoleum, vinyl etc., Gulvbelægning, Korkbelægning, Tekstilbelægning, tæppefliser, Vinylbelægning, Gulvbeklædning, Fast tæppe, Linoleumbelægning, Beklædningsplade</t>
  </si>
  <si>
    <t>Fx fliser, Gulvbelægning, Korkbelægning, Tekstilbelægning, tæppefliser, Vinylbelægning, Gulvbeklædning, Fast tæppe, Linoleumbelægning, Beklædningsplade</t>
  </si>
  <si>
    <t>Fx eftermonterede trinoverflader, Gulvbelægning, Korkbelægning, Tekstilbelægning, tæppefliser, Vinylbelægning, Gulvbeklædning, Fast tæppe, Linoleumbelægning, Beklædningsplade</t>
  </si>
  <si>
    <t>Fx mosaikker på loft, Loftbeklædning, Glasplade, Gipsplade, Fiberbetonplade, Loftplade, Beklædningsplade</t>
  </si>
  <si>
    <t>Fx listebeklædning på loft, Loftbeklædning, Glasplade, Gipsplade, Fiberbetonplade, Loftplade, Beklædningsplade</t>
  </si>
  <si>
    <t>Fx træbeklædning, Gulvbelægning, Korkbelægning, Tekstilbelægning, tæppefliser, Vinylbelægning, Gulvbeklædning, Fast tæppe, Linoleumbelægning, Beklædningsplade</t>
  </si>
  <si>
    <t>Fx tjæremaling. Behandlinger påføres som egenskab til rum, Maling, Olie, Malerbehandlet overflade, Malerbehandling, Lak, Lud</t>
  </si>
  <si>
    <t>Fx tagpap, Tagbeklædning, Tagbelægning, Undertag</t>
  </si>
  <si>
    <t>Rottestop, 0</t>
  </si>
  <si>
    <t>Kun installation, Hvis inventar så anvend 736, Udstyr</t>
  </si>
  <si>
    <t>Kun installation, Hvis inventar, så se 74, Inventar</t>
  </si>
  <si>
    <t>Fx mekaniske pullerter, Inventar</t>
  </si>
  <si>
    <t>Fx way-finding, Skilt, Informationstavle, Vejskilt, Mærkeplade</t>
  </si>
  <si>
    <t>Fx busskur, læskærm, cykelafskærmning, Skærm, Vindskærm, Markise, Solafskærmning, Strålingsskærm, Lamelskærm, Baldakin</t>
  </si>
  <si>
    <t>Fx legepladsudstyr, fitnessudstyr, Inventar</t>
  </si>
  <si>
    <t>Fx spanske vægge. Skærmvægge: IfcSystemFurnitureElement.PANEL, Gardin, Netgardin, Rullegardin, Mørklægningsgardin, Screen, Foldegardin</t>
  </si>
  <si>
    <t>Fx spejle, knager, dispensere, Udstyr</t>
  </si>
  <si>
    <t>Fx mad, drikke, Udstyr</t>
  </si>
  <si>
    <t>Fx brandtæppe, pulverslukke, Brandslukningsanlæg</t>
  </si>
  <si>
    <t>Fx forstplantning og solitærtræer, Beplantning</t>
  </si>
  <si>
    <t>Fx bøg, avnbøg, lind, eg, liguster, taks, buksbum, rhondondendron, Beplantning</t>
  </si>
  <si>
    <t>Fx muld i terræn, plantebede, Beplantning</t>
  </si>
  <si>
    <t>Fx vedbend, vinca, vinterglans, kranstop, prydgræs, geranium, hosta, Beplantning</t>
  </si>
  <si>
    <t>Fx sået græs, rullegræs, Beplantning</t>
  </si>
  <si>
    <t>Fx sedummåtter- og bakker, vægbeplantningssystemer, Belægning, Naturstensbelægning, Kunstgræs, Kunststofbelægning, Teglbelægning, Træbelægning, Terrænbelægning, Grusbelægning, Gummibelægning, Ubunden belægning, Asfaltbelægning, Slidlag, Stålbelægning, Flisebelægning, Elementbelægning, Betonbelægning, Bunden belægning</t>
  </si>
  <si>
    <t>Fx muld, jordsubstrat, grønne tagsystemer, Beplantning</t>
  </si>
  <si>
    <t>Fx masseelement som definerer pladskrav</t>
  </si>
  <si>
    <t>Produkt, Nummerplade, Bilmærke, Stelnummer, Drivkraft for køretøj, Reg. Første gang, nypris, Totalvægt,Tilkoblingsvægt med bremser, Tilkøblingsvægt uden bremser, Købsdato, Anhængertræk, Leaset, Sidepladser</t>
  </si>
  <si>
    <t>Produkt, Nummerplade, Bilmærke, Stelnummer, Drivkraft for køretøj, Reg. Første gang, nypris, Købsdato, Sidepladser</t>
  </si>
  <si>
    <t xml:space="preserve">Producent, Installatør, Produkt, Lbm under 5m højde, Lbm over 5m højde, Undersøg nærmere, Materialetype, </t>
  </si>
  <si>
    <t xml:space="preserve">Producent, Installatør, Produkt, Løbende meter, Undersøg nærmere, Tester, Tester2, Tester, Materialetype, </t>
  </si>
  <si>
    <t>Producent, Installatør, Serienummer, Mærkelast, Produkt, Modelnummer, Type</t>
  </si>
  <si>
    <t>Øvrige toiletter</t>
  </si>
  <si>
    <t>Øvrige vaske</t>
  </si>
  <si>
    <t>Vand- og afløb</t>
  </si>
  <si>
    <t>Øvrige vand- og afløb</t>
  </si>
  <si>
    <t>Vand- og afløb til teknisk udstyr</t>
  </si>
  <si>
    <t>Øvrige vand- og afløb til teknisk udstyr</t>
  </si>
  <si>
    <t>Vand- og afløb til lab. udstyr</t>
  </si>
  <si>
    <t>Autoklave</t>
  </si>
  <si>
    <t>Øvrige vand- og afløb til lab. udstyr</t>
  </si>
  <si>
    <t>Regnvand</t>
  </si>
  <si>
    <t>Spildevand</t>
  </si>
  <si>
    <t>Øvrige spildevand</t>
  </si>
  <si>
    <t>Badekar, spabade, bruseniche og -kabiner</t>
  </si>
  <si>
    <t>Brandposter</t>
  </si>
  <si>
    <t>Brandstigrør</t>
  </si>
  <si>
    <t>Øvrige brandslukning</t>
  </si>
  <si>
    <t>Gulvafløb i terræn</t>
  </si>
  <si>
    <t>Vaskerender  i terræn</t>
  </si>
  <si>
    <t>Toiletter i terræn</t>
  </si>
  <si>
    <t>Vaske i terræn</t>
  </si>
  <si>
    <t>Faldstammer i terræn</t>
  </si>
  <si>
    <t>Udstyr  i terræn</t>
  </si>
  <si>
    <t>Sanitetstilslutninger i terræn</t>
  </si>
  <si>
    <t>49</t>
  </si>
  <si>
    <t>÷</t>
  </si>
  <si>
    <t>Øvrigt Transporterende teknisk system</t>
  </si>
  <si>
    <t>Elmåler</t>
  </si>
  <si>
    <t>Tørretumblere</t>
  </si>
  <si>
    <t>Køleskabe/fryser</t>
  </si>
  <si>
    <t>Komfur/ovn</t>
  </si>
  <si>
    <t>Koge-/stegeudstyr</t>
  </si>
  <si>
    <t xml:space="preserve">Sæbedoseringsanlæg </t>
  </si>
  <si>
    <t>Øvrige hvidevarer</t>
  </si>
  <si>
    <t>Moppevaskemaskine</t>
  </si>
  <si>
    <t>Køleskabe, køle/fryseskabe</t>
  </si>
  <si>
    <t>Hætte, med emfang, Hætte-, tunnelopovasker</t>
  </si>
  <si>
    <t>Ovne, kogeplader, dampovn</t>
  </si>
  <si>
    <t>Kipstegere/trykkogere</t>
  </si>
  <si>
    <t>vaskemaskiner, rengøringsmaskiner</t>
  </si>
  <si>
    <t>Drikkevandskøler</t>
  </si>
  <si>
    <t>Aftrækskasser</t>
  </si>
  <si>
    <t>Trappeopbygning</t>
  </si>
  <si>
    <t>Produkt, note</t>
  </si>
  <si>
    <t>flowomformende komponent til væskegennemstrømning</t>
  </si>
  <si>
    <t>Øvrige kølegivere</t>
  </si>
  <si>
    <t>forbrugsomformende komponent, Energi</t>
  </si>
  <si>
    <t>forbrugsomformende komponent til varme</t>
  </si>
  <si>
    <t>forbrugsomformende komponent til El</t>
  </si>
  <si>
    <t>Lås, mekanisk: Låsetøj, lukketøj, låseenhed, låsekasse.
Lukkemekanisme: Dørpumpe, dørfjeder, dørtilslutter, mekanisk aktuator.
Beslag: Dørgrebspind, dørgrebsstift, dørhængsel, hjørnebånd, hulplade, bolt, skrue, søm, sømbeslag, vindueshængsel</t>
  </si>
  <si>
    <t>B05.23 Elevator entreprenør</t>
  </si>
  <si>
    <t>Kontakt IKT hvis du vil tilvælge denne</t>
  </si>
  <si>
    <t>B05.18 Smed</t>
  </si>
  <si>
    <t>B05.26 Elentreprenør</t>
  </si>
  <si>
    <t>B05.08 Betonentreprenør</t>
  </si>
  <si>
    <t>B05.22 Fugeentreprenør</t>
  </si>
  <si>
    <t>B05.24 VVS-entreprenør</t>
  </si>
  <si>
    <t>SKJULT: Anvendes til at oprette bygningsdelskort i Build</t>
  </si>
  <si>
    <t>SKJUL</t>
  </si>
  <si>
    <t>Anvendes ved digital aflevering</t>
  </si>
  <si>
    <t>Kvalitetstjek og udgivelse</t>
  </si>
  <si>
    <t>Dokumentet beskriver Hillerød kommunes version af BIM7AA koder.
Koder markeret med "X" er HK's tilpassede koder.</t>
  </si>
  <si>
    <r>
      <t xml:space="preserve">Søjlen </t>
    </r>
    <r>
      <rPr>
        <b/>
        <sz val="11"/>
        <color theme="1"/>
        <rFont val="Calibri"/>
        <family val="2"/>
        <scheme val="minor"/>
      </rPr>
      <t>Egenskaber,</t>
    </r>
    <r>
      <rPr>
        <sz val="11"/>
        <color theme="1"/>
        <rFont val="Calibri"/>
        <family val="2"/>
        <scheme val="minor"/>
      </rPr>
      <t xml:space="preserve"> beskriver de metadata som skal udfyldes på hvert bygningsdelskort der tilvælges
Søjlen </t>
    </r>
    <r>
      <rPr>
        <b/>
        <sz val="11"/>
        <color theme="1"/>
        <rFont val="Calibri"/>
        <family val="2"/>
        <scheme val="minor"/>
      </rPr>
      <t>Rådg.</t>
    </r>
    <r>
      <rPr>
        <sz val="11"/>
        <color theme="1"/>
        <rFont val="Calibri"/>
        <family val="2"/>
        <scheme val="minor"/>
      </rPr>
      <t xml:space="preserve"> afkrydses af rådgiver eller entreprenør, for hvad de ved er i projektet.
Søjlen </t>
    </r>
    <r>
      <rPr>
        <b/>
        <sz val="11"/>
        <color theme="1"/>
        <rFont val="Calibri"/>
        <family val="2"/>
        <scheme val="minor"/>
      </rPr>
      <t>Drift</t>
    </r>
    <r>
      <rPr>
        <sz val="11"/>
        <color theme="1"/>
        <rFont val="Calibri"/>
        <family val="2"/>
        <scheme val="minor"/>
      </rPr>
      <t xml:space="preserve"> udfyldes efterfølgende af driften, for hvilke bygningsdele de endeligt mener skal overdrages til driften.</t>
    </r>
  </si>
  <si>
    <t>Dokument kan også anvendes til afkrydsning for hvilke bygningsdele som skal oprettes ved digital aflevering: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</si>
</sst>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0"/>
  </numFmts>
  <fonts count="19" x14ac:knownFonts="1">
    <font>
      <sz val="11"/>
      <color theme="1"/>
      <name val="Calibri"/>
      <family val="2"/>
      <scheme val="minor"/>
    </font>
    <font>
      <b/>
      <sz val="11"/>
      <color theme="1"/>
      <name val="Calibri"/>
      <family val="2"/>
      <scheme val="minor"/>
    </font>
    <font>
      <sz val="8"/>
      <name val="Calibri"/>
      <family val="2"/>
      <scheme val="minor"/>
    </font>
    <font>
      <b/>
      <sz val="11"/>
      <color theme="0"/>
      <name val="Calibri"/>
      <family val="2"/>
      <scheme val="minor"/>
    </font>
    <font>
      <b/>
      <i/>
      <sz val="11"/>
      <color theme="0" tint="-0.499984740745262"/>
      <name val="Calibri"/>
      <family val="2"/>
      <scheme val="minor"/>
    </font>
    <font>
      <sz val="11"/>
      <color theme="1"/>
      <name val="Calibri"/>
      <family val="2"/>
      <scheme val="minor"/>
    </font>
    <font>
      <sz val="11"/>
      <color rgb="FF9C0006"/>
      <name val="Calibri"/>
      <family val="2"/>
      <scheme val="minor"/>
    </font>
    <font>
      <sz val="11"/>
      <color rgb="FFFF0000"/>
      <name val="Calibri"/>
      <family val="2"/>
      <scheme val="minor"/>
    </font>
    <font>
      <sz val="11"/>
      <color rgb="FF006100"/>
      <name val="Calibri"/>
      <family val="2"/>
      <scheme val="minor"/>
    </font>
    <font>
      <sz val="11"/>
      <color rgb="FF000000"/>
      <name val="Calibri"/>
      <family val="2"/>
    </font>
    <font>
      <sz val="11"/>
      <color rgb="FF9C6500"/>
      <name val="Calibri"/>
      <family val="2"/>
      <scheme val="minor"/>
    </font>
    <font>
      <sz val="11"/>
      <name val="Calibri"/>
      <family val="2"/>
      <scheme val="minor"/>
    </font>
    <font>
      <b/>
      <sz val="11"/>
      <name val="Calibri"/>
      <family val="2"/>
      <scheme val="minor"/>
    </font>
    <font>
      <b/>
      <sz val="11"/>
      <color theme="0"/>
      <name val="Calibri"/>
      <family val="2"/>
    </font>
    <font>
      <b/>
      <sz val="11"/>
      <color rgb="FF000000"/>
      <name val="Calibri"/>
      <family val="2"/>
    </font>
    <font>
      <b/>
      <sz val="11"/>
      <name val="Calibri"/>
      <family val="2"/>
    </font>
    <font>
      <sz val="11"/>
      <name val="Calibri"/>
      <family val="2"/>
    </font>
    <font>
      <sz val="9"/>
      <color indexed="81"/>
      <name val="Tahoma"/>
      <charset val="1"/>
    </font>
    <font>
      <b/>
      <sz val="9"/>
      <color indexed="81"/>
      <name val="Tahoma"/>
      <charset val="1"/>
    </font>
  </fonts>
  <fills count="10">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rgb="FFFFC7CE"/>
      </patternFill>
    </fill>
    <fill>
      <patternFill patternType="solid">
        <fgColor theme="0" tint="-0.34998626667073579"/>
        <bgColor indexed="64"/>
      </patternFill>
    </fill>
    <fill>
      <patternFill patternType="solid">
        <fgColor rgb="FFC6EFCE"/>
      </patternFill>
    </fill>
    <fill>
      <patternFill patternType="solid">
        <fgColor theme="0"/>
        <bgColor indexed="64"/>
      </patternFill>
    </fill>
    <fill>
      <patternFill patternType="solid">
        <fgColor rgb="FFFFEB9C"/>
      </patternFill>
    </fill>
    <fill>
      <patternFill patternType="solid">
        <fgColor theme="2" tint="-0.499984740745262"/>
        <bgColor indexed="64"/>
      </patternFill>
    </fill>
  </fills>
  <borders count="24">
    <border>
      <left/>
      <right/>
      <top/>
      <bottom/>
      <diagonal/>
    </border>
    <border>
      <left style="thin">
        <color auto="1"/>
      </left>
      <right style="thin">
        <color auto="1"/>
      </right>
      <top/>
      <bottom/>
      <diagonal/>
    </border>
    <border>
      <left/>
      <right/>
      <top style="thin">
        <color auto="1"/>
      </top>
      <bottom style="thin">
        <color indexed="64"/>
      </bottom>
      <diagonal/>
    </border>
    <border>
      <left/>
      <right/>
      <top/>
      <bottom style="thin">
        <color auto="1"/>
      </bottom>
      <diagonal/>
    </border>
    <border>
      <left style="thin">
        <color rgb="FFB2B2B2"/>
      </left>
      <right style="thin">
        <color rgb="FFB2B2B2"/>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style="thin">
        <color auto="1"/>
      </left>
      <right style="medium">
        <color indexed="64"/>
      </right>
      <top/>
      <bottom/>
      <diagonal/>
    </border>
    <border>
      <left/>
      <right style="medium">
        <color indexed="64"/>
      </right>
      <top/>
      <bottom style="thin">
        <color auto="1"/>
      </bottom>
      <diagonal/>
    </border>
    <border>
      <left/>
      <right style="medium">
        <color indexed="64"/>
      </right>
      <top style="thin">
        <color auto="1"/>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auto="1"/>
      </bottom>
      <diagonal/>
    </border>
    <border>
      <left/>
      <right style="thick">
        <color indexed="64"/>
      </right>
      <top/>
      <bottom style="thin">
        <color auto="1"/>
      </bottom>
      <diagonal/>
    </border>
    <border>
      <left style="thick">
        <color indexed="64"/>
      </left>
      <right/>
      <top style="thin">
        <color auto="1"/>
      </top>
      <bottom style="thin">
        <color indexed="64"/>
      </bottom>
      <diagonal/>
    </border>
    <border>
      <left/>
      <right style="thick">
        <color indexed="64"/>
      </right>
      <top style="thin">
        <color auto="1"/>
      </top>
      <bottom style="thin">
        <color indexed="64"/>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s>
  <cellStyleXfs count="7">
    <xf numFmtId="0" fontId="0" fillId="0" borderId="0"/>
    <xf numFmtId="0" fontId="6" fillId="4" borderId="0" applyNumberFormat="0" applyBorder="0" applyAlignment="0" applyProtection="0"/>
    <xf numFmtId="0" fontId="7" fillId="0" borderId="0" applyNumberFormat="0" applyFill="0" applyBorder="0" applyAlignment="0" applyProtection="0"/>
    <xf numFmtId="0" fontId="8" fillId="6" borderId="0" applyNumberFormat="0" applyBorder="0" applyAlignment="0" applyProtection="0"/>
    <xf numFmtId="0" fontId="10" fillId="8" borderId="0" applyNumberFormat="0" applyBorder="0" applyAlignment="0" applyProtection="0"/>
    <xf numFmtId="0" fontId="9" fillId="0" borderId="0" applyBorder="0"/>
    <xf numFmtId="0" fontId="5" fillId="0" borderId="0"/>
  </cellStyleXfs>
  <cellXfs count="155">
    <xf numFmtId="0" fontId="0" fillId="0" borderId="0" xfId="0"/>
    <xf numFmtId="49" fontId="0" fillId="0" borderId="0" xfId="0" applyNumberFormat="1"/>
    <xf numFmtId="49" fontId="1" fillId="0" borderId="0" xfId="0" applyNumberFormat="1" applyFont="1"/>
    <xf numFmtId="0" fontId="5" fillId="0" borderId="0" xfId="0" applyFont="1"/>
    <xf numFmtId="164" fontId="0" fillId="0" borderId="0" xfId="0" applyNumberFormat="1"/>
    <xf numFmtId="0" fontId="1" fillId="0" borderId="0" xfId="0" applyFont="1" applyAlignment="1">
      <alignment horizontal="left" vertical="top"/>
    </xf>
    <xf numFmtId="0" fontId="0" fillId="0" borderId="0" xfId="0" applyNumberFormat="1"/>
    <xf numFmtId="0" fontId="0" fillId="7" borderId="0" xfId="0" applyFill="1"/>
    <xf numFmtId="0" fontId="1" fillId="0" borderId="0" xfId="0" applyFont="1"/>
    <xf numFmtId="14" fontId="1" fillId="0" borderId="0" xfId="0" applyNumberFormat="1" applyFont="1"/>
    <xf numFmtId="14" fontId="5" fillId="0" borderId="0" xfId="0" applyNumberFormat="1" applyFont="1"/>
    <xf numFmtId="0" fontId="0" fillId="0" borderId="0" xfId="0" applyFont="1"/>
    <xf numFmtId="14" fontId="0" fillId="0" borderId="0" xfId="0" applyNumberFormat="1"/>
    <xf numFmtId="0" fontId="0" fillId="0" borderId="0" xfId="0" applyAlignment="1">
      <alignment horizontal="left" vertical="top" wrapText="1"/>
    </xf>
    <xf numFmtId="49" fontId="1" fillId="0" borderId="0" xfId="0" applyNumberFormat="1" applyFont="1" applyAlignment="1">
      <alignment horizontal="left"/>
    </xf>
    <xf numFmtId="49" fontId="1" fillId="0" borderId="1" xfId="0" applyNumberFormat="1" applyFont="1" applyBorder="1" applyAlignment="1">
      <alignment horizontal="left"/>
    </xf>
    <xf numFmtId="49" fontId="12" fillId="7" borderId="0" xfId="0" applyNumberFormat="1" applyFont="1" applyFill="1"/>
    <xf numFmtId="2" fontId="0" fillId="0" borderId="0" xfId="0" quotePrefix="1" applyNumberFormat="1" applyAlignment="1">
      <alignment horizontal="left" vertical="top" wrapText="1"/>
    </xf>
    <xf numFmtId="1" fontId="3" fillId="9" borderId="3" xfId="2" applyNumberFormat="1" applyFont="1" applyFill="1" applyBorder="1" applyAlignment="1">
      <alignment horizontal="right"/>
    </xf>
    <xf numFmtId="49" fontId="3" fillId="9" borderId="3" xfId="0" quotePrefix="1" applyNumberFormat="1" applyFont="1" applyFill="1" applyBorder="1" applyAlignment="1">
      <alignment horizontal="right"/>
    </xf>
    <xf numFmtId="49" fontId="3" fillId="9" borderId="3" xfId="0" applyNumberFormat="1" applyFont="1" applyFill="1" applyBorder="1" applyAlignment="1">
      <alignment horizontal="center"/>
    </xf>
    <xf numFmtId="49" fontId="3" fillId="9" borderId="3" xfId="0" applyNumberFormat="1" applyFont="1" applyFill="1" applyBorder="1" applyAlignment="1">
      <alignment horizontal="right"/>
    </xf>
    <xf numFmtId="0" fontId="3" fillId="9" borderId="3" xfId="0" applyNumberFormat="1" applyFont="1" applyFill="1" applyBorder="1"/>
    <xf numFmtId="49" fontId="3" fillId="9" borderId="3" xfId="0" applyNumberFormat="1" applyFont="1" applyFill="1" applyBorder="1"/>
    <xf numFmtId="0" fontId="13" fillId="9" borderId="3" xfId="5" applyFont="1" applyFill="1" applyBorder="1"/>
    <xf numFmtId="0" fontId="13" fillId="9" borderId="3" xfId="5" applyFont="1" applyFill="1" applyBorder="1" applyAlignment="1">
      <alignment horizontal="center"/>
    </xf>
    <xf numFmtId="0" fontId="0" fillId="0" borderId="3" xfId="0" applyNumberFormat="1" applyBorder="1"/>
    <xf numFmtId="1" fontId="1" fillId="2" borderId="2" xfId="0" applyNumberFormat="1" applyFont="1" applyFill="1" applyBorder="1" applyAlignment="1">
      <alignment horizontal="right"/>
    </xf>
    <xf numFmtId="49" fontId="1" fillId="2" borderId="2" xfId="0" quotePrefix="1" applyNumberFormat="1" applyFont="1" applyFill="1" applyBorder="1" applyAlignment="1">
      <alignment horizontal="right"/>
    </xf>
    <xf numFmtId="49" fontId="1" fillId="2" borderId="2" xfId="0" applyNumberFormat="1" applyFont="1" applyFill="1" applyBorder="1" applyAlignment="1">
      <alignment horizontal="center"/>
    </xf>
    <xf numFmtId="0" fontId="0" fillId="2" borderId="2" xfId="0" applyNumberFormat="1" applyFont="1" applyFill="1" applyBorder="1" applyAlignment="1">
      <alignment horizontal="right"/>
    </xf>
    <xf numFmtId="49" fontId="1" fillId="2" borderId="2" xfId="0" applyNumberFormat="1" applyFont="1" applyFill="1" applyBorder="1" applyAlignment="1">
      <alignment horizontal="right"/>
    </xf>
    <xf numFmtId="0" fontId="1" fillId="2" borderId="2" xfId="0" applyNumberFormat="1" applyFont="1" applyFill="1" applyBorder="1"/>
    <xf numFmtId="49" fontId="1" fillId="2" borderId="2" xfId="0" applyNumberFormat="1" applyFont="1" applyFill="1" applyBorder="1"/>
    <xf numFmtId="0" fontId="15" fillId="2" borderId="2" xfId="5" applyFont="1" applyFill="1" applyBorder="1"/>
    <xf numFmtId="0" fontId="14" fillId="2" borderId="2" xfId="5" applyFont="1" applyFill="1" applyBorder="1"/>
    <xf numFmtId="0" fontId="14" fillId="2" borderId="2" xfId="5" applyFont="1" applyFill="1" applyBorder="1" applyAlignment="1">
      <alignment horizontal="center"/>
    </xf>
    <xf numFmtId="0" fontId="1" fillId="2" borderId="2" xfId="0" applyNumberFormat="1" applyFont="1" applyFill="1" applyBorder="1" applyAlignment="1">
      <alignment horizontal="center"/>
    </xf>
    <xf numFmtId="0" fontId="0" fillId="0" borderId="2" xfId="0" applyNumberFormat="1" applyBorder="1"/>
    <xf numFmtId="49" fontId="0" fillId="0" borderId="2" xfId="0" applyNumberFormat="1" applyBorder="1"/>
    <xf numFmtId="1" fontId="0" fillId="7" borderId="2" xfId="0" applyNumberFormat="1" applyFill="1" applyBorder="1" applyAlignment="1">
      <alignment horizontal="right"/>
    </xf>
    <xf numFmtId="0" fontId="0" fillId="7" borderId="2" xfId="0" quotePrefix="1" applyFill="1" applyBorder="1" applyAlignment="1">
      <alignment horizontal="right"/>
    </xf>
    <xf numFmtId="0" fontId="0" fillId="7" borderId="2" xfId="0" applyFill="1" applyBorder="1" applyAlignment="1">
      <alignment horizontal="center"/>
    </xf>
    <xf numFmtId="0" fontId="0" fillId="0" borderId="2" xfId="0" applyBorder="1" applyAlignment="1">
      <alignment horizontal="right"/>
    </xf>
    <xf numFmtId="0" fontId="0" fillId="7" borderId="2" xfId="0" applyFill="1" applyBorder="1" applyAlignment="1">
      <alignment horizontal="right"/>
    </xf>
    <xf numFmtId="0" fontId="0" fillId="7" borderId="2" xfId="0" applyFill="1" applyBorder="1"/>
    <xf numFmtId="0" fontId="0" fillId="7" borderId="2" xfId="0" applyNumberFormat="1" applyFill="1" applyBorder="1"/>
    <xf numFmtId="0" fontId="9" fillId="7" borderId="2" xfId="5" applyFill="1" applyBorder="1"/>
    <xf numFmtId="0" fontId="16" fillId="7" borderId="2" xfId="5" applyFont="1" applyFill="1" applyBorder="1"/>
    <xf numFmtId="0" fontId="9" fillId="7" borderId="2" xfId="5" applyFill="1" applyBorder="1" applyAlignment="1">
      <alignment horizontal="center"/>
    </xf>
    <xf numFmtId="0" fontId="0" fillId="7" borderId="2" xfId="0" applyNumberFormat="1" applyFill="1" applyBorder="1" applyAlignment="1">
      <alignment horizontal="center"/>
    </xf>
    <xf numFmtId="0" fontId="13" fillId="7" borderId="2" xfId="5" applyFont="1" applyFill="1" applyBorder="1"/>
    <xf numFmtId="1" fontId="3" fillId="9" borderId="2" xfId="0" applyNumberFormat="1" applyFont="1" applyFill="1" applyBorder="1" applyAlignment="1">
      <alignment horizontal="right"/>
    </xf>
    <xf numFmtId="49" fontId="3" fillId="9" borderId="2" xfId="0" quotePrefix="1" applyNumberFormat="1" applyFont="1" applyFill="1" applyBorder="1" applyAlignment="1">
      <alignment horizontal="right"/>
    </xf>
    <xf numFmtId="49" fontId="3" fillId="9" borderId="2" xfId="0" applyNumberFormat="1" applyFont="1" applyFill="1" applyBorder="1" applyAlignment="1">
      <alignment horizontal="center"/>
    </xf>
    <xf numFmtId="49" fontId="3" fillId="9" borderId="2" xfId="0" applyNumberFormat="1" applyFont="1" applyFill="1" applyBorder="1" applyAlignment="1">
      <alignment horizontal="right"/>
    </xf>
    <xf numFmtId="0" fontId="3" fillId="9" borderId="2" xfId="0" applyNumberFormat="1" applyFont="1" applyFill="1" applyBorder="1"/>
    <xf numFmtId="49" fontId="3" fillId="9" borderId="2" xfId="0" applyNumberFormat="1" applyFont="1" applyFill="1" applyBorder="1"/>
    <xf numFmtId="0" fontId="13" fillId="9" borderId="2" xfId="5" applyFont="1" applyFill="1" applyBorder="1"/>
    <xf numFmtId="0" fontId="13" fillId="9" borderId="2" xfId="5" applyFont="1" applyFill="1" applyBorder="1" applyAlignment="1">
      <alignment horizontal="center"/>
    </xf>
    <xf numFmtId="0" fontId="3" fillId="9" borderId="2" xfId="0" applyNumberFormat="1" applyFont="1" applyFill="1" applyBorder="1" applyAlignment="1">
      <alignment horizontal="center"/>
    </xf>
    <xf numFmtId="0" fontId="1" fillId="2" borderId="2" xfId="0" quotePrefix="1" applyFont="1" applyFill="1" applyBorder="1" applyAlignment="1">
      <alignment horizontal="right"/>
    </xf>
    <xf numFmtId="0" fontId="0" fillId="2" borderId="2" xfId="0" applyFont="1" applyFill="1" applyBorder="1"/>
    <xf numFmtId="1" fontId="0" fillId="0" borderId="2" xfId="0" applyNumberFormat="1" applyBorder="1" applyAlignment="1">
      <alignment horizontal="right"/>
    </xf>
    <xf numFmtId="0" fontId="0" fillId="0" borderId="2" xfId="0" applyBorder="1" applyAlignment="1">
      <alignment horizontal="center"/>
    </xf>
    <xf numFmtId="0" fontId="0" fillId="0" borderId="2" xfId="0" applyBorder="1"/>
    <xf numFmtId="0" fontId="9" fillId="0" borderId="2" xfId="5" applyBorder="1"/>
    <xf numFmtId="0" fontId="9" fillId="0" borderId="2" xfId="5" applyBorder="1" applyAlignment="1">
      <alignment horizontal="center"/>
    </xf>
    <xf numFmtId="0" fontId="0" fillId="0" borderId="2" xfId="0" applyNumberFormat="1" applyBorder="1" applyAlignment="1">
      <alignment horizontal="center"/>
    </xf>
    <xf numFmtId="1" fontId="3" fillId="5" borderId="2" xfId="0" applyNumberFormat="1" applyFont="1" applyFill="1" applyBorder="1" applyAlignment="1">
      <alignment horizontal="right"/>
    </xf>
    <xf numFmtId="0" fontId="3" fillId="9" borderId="2" xfId="0" quotePrefix="1" applyFont="1" applyFill="1" applyBorder="1" applyAlignment="1">
      <alignment horizontal="right"/>
    </xf>
    <xf numFmtId="165" fontId="0" fillId="0" borderId="2" xfId="0" applyNumberFormat="1" applyBorder="1" applyAlignment="1">
      <alignment horizontal="right"/>
    </xf>
    <xf numFmtId="1" fontId="0" fillId="3" borderId="2" xfId="0" applyNumberFormat="1" applyFill="1" applyBorder="1" applyAlignment="1">
      <alignment horizontal="right"/>
    </xf>
    <xf numFmtId="0" fontId="0" fillId="3" borderId="2" xfId="0" applyFill="1" applyBorder="1" applyAlignment="1">
      <alignment horizontal="right"/>
    </xf>
    <xf numFmtId="0" fontId="0" fillId="3" borderId="2" xfId="0" applyFill="1" applyBorder="1" applyAlignment="1">
      <alignment horizontal="center"/>
    </xf>
    <xf numFmtId="0" fontId="0" fillId="3" borderId="2" xfId="0" applyFill="1" applyBorder="1"/>
    <xf numFmtId="0" fontId="0" fillId="3" borderId="2" xfId="0" applyNumberFormat="1" applyFill="1" applyBorder="1"/>
    <xf numFmtId="0" fontId="16" fillId="3" borderId="2" xfId="5" applyFont="1" applyFill="1" applyBorder="1"/>
    <xf numFmtId="0" fontId="9" fillId="3" borderId="2" xfId="5" applyFill="1" applyBorder="1"/>
    <xf numFmtId="0" fontId="9" fillId="3" borderId="2" xfId="5" applyFill="1" applyBorder="1" applyAlignment="1">
      <alignment horizontal="center"/>
    </xf>
    <xf numFmtId="49" fontId="0" fillId="7" borderId="2" xfId="0" applyNumberFormat="1" applyFill="1" applyBorder="1" applyAlignment="1">
      <alignment horizontal="center"/>
    </xf>
    <xf numFmtId="0" fontId="0" fillId="7" borderId="2" xfId="0" applyNumberFormat="1" applyFill="1" applyBorder="1" applyAlignment="1">
      <alignment horizontal="right"/>
    </xf>
    <xf numFmtId="49" fontId="0" fillId="7" borderId="2" xfId="0" applyNumberFormat="1" applyFill="1" applyBorder="1" applyAlignment="1">
      <alignment horizontal="right"/>
    </xf>
    <xf numFmtId="0" fontId="0" fillId="3" borderId="2" xfId="0" applyNumberFormat="1" applyFill="1" applyBorder="1" applyAlignment="1">
      <alignment horizontal="center"/>
    </xf>
    <xf numFmtId="49" fontId="0" fillId="0" borderId="2" xfId="0" applyNumberFormat="1" applyBorder="1" applyAlignment="1">
      <alignment horizontal="center"/>
    </xf>
    <xf numFmtId="0" fontId="0" fillId="0" borderId="2" xfId="0" applyNumberFormat="1" applyBorder="1" applyAlignment="1">
      <alignment horizontal="right"/>
    </xf>
    <xf numFmtId="49" fontId="0" fillId="0" borderId="2" xfId="0" applyNumberFormat="1" applyBorder="1" applyAlignment="1">
      <alignment horizontal="right"/>
    </xf>
    <xf numFmtId="0" fontId="9" fillId="0" borderId="2" xfId="5" quotePrefix="1" applyBorder="1" applyAlignment="1">
      <alignment horizontal="center"/>
    </xf>
    <xf numFmtId="0" fontId="8" fillId="7" borderId="4" xfId="3" applyFill="1" applyBorder="1" applyAlignment="1">
      <alignment horizontal="center"/>
    </xf>
    <xf numFmtId="0" fontId="13" fillId="3" borderId="2" xfId="5" applyFont="1" applyFill="1" applyBorder="1"/>
    <xf numFmtId="49" fontId="0" fillId="0" borderId="2" xfId="0" applyNumberFormat="1" applyBorder="1" applyAlignment="1">
      <alignment horizontal="left" vertical="top" wrapText="1"/>
    </xf>
    <xf numFmtId="49" fontId="0" fillId="0" borderId="2" xfId="0" applyNumberFormat="1" applyBorder="1" applyAlignment="1">
      <alignment horizontal="left" vertical="top"/>
    </xf>
    <xf numFmtId="1" fontId="11" fillId="3" borderId="2" xfId="4" applyNumberFormat="1" applyFont="1" applyFill="1" applyBorder="1" applyAlignment="1">
      <alignment horizontal="right"/>
    </xf>
    <xf numFmtId="0" fontId="11" fillId="3" borderId="2" xfId="4" applyFont="1" applyFill="1" applyBorder="1" applyAlignment="1">
      <alignment horizontal="right"/>
    </xf>
    <xf numFmtId="165" fontId="0" fillId="0" borderId="2" xfId="0" applyNumberFormat="1" applyFill="1" applyBorder="1" applyAlignment="1">
      <alignment horizontal="right"/>
    </xf>
    <xf numFmtId="165" fontId="0" fillId="2" borderId="2" xfId="0" applyNumberFormat="1" applyFill="1" applyBorder="1" applyAlignment="1">
      <alignment horizontal="right"/>
    </xf>
    <xf numFmtId="0" fontId="1" fillId="2" borderId="2" xfId="0" applyFont="1" applyFill="1" applyBorder="1" applyAlignment="1">
      <alignment horizontal="center"/>
    </xf>
    <xf numFmtId="0" fontId="1" fillId="2" borderId="2" xfId="0" applyFont="1" applyFill="1" applyBorder="1"/>
    <xf numFmtId="49" fontId="3" fillId="9" borderId="2" xfId="1" quotePrefix="1" applyNumberFormat="1" applyFont="1" applyFill="1" applyBorder="1" applyAlignment="1">
      <alignment horizontal="right"/>
    </xf>
    <xf numFmtId="1" fontId="4" fillId="2" borderId="2" xfId="0" applyNumberFormat="1" applyFont="1" applyFill="1" applyBorder="1" applyAlignment="1">
      <alignment horizontal="right"/>
    </xf>
    <xf numFmtId="0" fontId="3" fillId="9" borderId="3" xfId="0" applyNumberFormat="1" applyFont="1" applyFill="1" applyBorder="1" applyAlignment="1">
      <alignment horizontal="center"/>
    </xf>
    <xf numFmtId="0" fontId="16" fillId="0" borderId="2" xfId="5" applyFont="1" applyFill="1" applyBorder="1"/>
    <xf numFmtId="1" fontId="0" fillId="0" borderId="2" xfId="0" applyNumberFormat="1" applyFont="1" applyFill="1" applyBorder="1" applyAlignment="1">
      <alignment horizontal="right"/>
    </xf>
    <xf numFmtId="0" fontId="0" fillId="0" borderId="2" xfId="0" applyFont="1" applyFill="1" applyBorder="1" applyAlignment="1">
      <alignment horizontal="right"/>
    </xf>
    <xf numFmtId="0" fontId="0" fillId="0" borderId="2" xfId="0" applyFont="1" applyFill="1" applyBorder="1"/>
    <xf numFmtId="0" fontId="0" fillId="0" borderId="2" xfId="0" applyFont="1" applyFill="1" applyBorder="1" applyAlignment="1">
      <alignment horizontal="center"/>
    </xf>
    <xf numFmtId="0" fontId="0" fillId="0" borderId="2" xfId="0" applyNumberFormat="1" applyFont="1" applyFill="1" applyBorder="1"/>
    <xf numFmtId="0" fontId="9" fillId="0" borderId="2" xfId="5" applyFont="1" applyFill="1" applyBorder="1"/>
    <xf numFmtId="0" fontId="9" fillId="0" borderId="2" xfId="5" applyFont="1" applyFill="1" applyBorder="1" applyAlignment="1">
      <alignment horizontal="center"/>
    </xf>
    <xf numFmtId="0" fontId="0" fillId="0" borderId="2" xfId="0" applyNumberFormat="1" applyFont="1" applyFill="1" applyBorder="1" applyAlignment="1">
      <alignment horizontal="center"/>
    </xf>
    <xf numFmtId="49" fontId="0" fillId="0" borderId="2" xfId="0" applyNumberFormat="1" applyFont="1" applyFill="1" applyBorder="1"/>
    <xf numFmtId="49" fontId="0" fillId="0" borderId="2" xfId="0" applyNumberFormat="1" applyFont="1" applyFill="1" applyBorder="1" applyAlignment="1">
      <alignment horizontal="center"/>
    </xf>
    <xf numFmtId="0" fontId="0" fillId="0" borderId="2" xfId="0" applyNumberFormat="1" applyFont="1" applyFill="1" applyBorder="1" applyAlignment="1">
      <alignment horizontal="right"/>
    </xf>
    <xf numFmtId="49" fontId="0" fillId="0" borderId="2" xfId="0" applyNumberFormat="1" applyFont="1" applyFill="1" applyBorder="1" applyAlignment="1">
      <alignment horizontal="right"/>
    </xf>
    <xf numFmtId="0" fontId="9" fillId="0" borderId="2" xfId="5" applyNumberFormat="1" applyBorder="1"/>
    <xf numFmtId="0" fontId="9" fillId="7" borderId="2" xfId="5" applyNumberFormat="1" applyFill="1" applyBorder="1" applyAlignment="1">
      <alignment horizontal="center"/>
    </xf>
    <xf numFmtId="49" fontId="0" fillId="0" borderId="2" xfId="0" applyNumberFormat="1" applyBorder="1" applyAlignment="1">
      <alignment horizontal="left"/>
    </xf>
    <xf numFmtId="0" fontId="9" fillId="0" borderId="2" xfId="5" applyBorder="1" applyAlignment="1">
      <alignment wrapText="1"/>
    </xf>
    <xf numFmtId="49" fontId="1" fillId="0" borderId="7" xfId="0" applyNumberFormat="1" applyFont="1" applyBorder="1" applyAlignment="1">
      <alignment horizontal="left"/>
    </xf>
    <xf numFmtId="0" fontId="0" fillId="0" borderId="8" xfId="0" applyNumberFormat="1" applyBorder="1"/>
    <xf numFmtId="0" fontId="0" fillId="0" borderId="9" xfId="0" applyNumberFormat="1" applyBorder="1"/>
    <xf numFmtId="0" fontId="0" fillId="7" borderId="9" xfId="0" applyNumberFormat="1" applyFill="1" applyBorder="1"/>
    <xf numFmtId="0" fontId="0" fillId="0" borderId="10" xfId="0" applyNumberFormat="1" applyBorder="1"/>
    <xf numFmtId="0" fontId="0" fillId="0" borderId="11" xfId="0" applyNumberFormat="1" applyBorder="1"/>
    <xf numFmtId="0" fontId="0" fillId="0" borderId="0" xfId="0" applyAlignment="1">
      <alignment horizontal="left" vertical="top" wrapText="1"/>
    </xf>
    <xf numFmtId="0" fontId="0" fillId="0" borderId="0" xfId="0" applyAlignment="1">
      <alignment horizontal="left" vertical="top" wrapText="1"/>
    </xf>
    <xf numFmtId="0" fontId="0" fillId="0" borderId="5" xfId="0" applyBorder="1" applyAlignment="1">
      <alignment horizontal="center"/>
    </xf>
    <xf numFmtId="0" fontId="0" fillId="0" borderId="6" xfId="0" applyBorder="1" applyAlignment="1">
      <alignment horizontal="center"/>
    </xf>
    <xf numFmtId="49" fontId="0" fillId="0" borderId="0" xfId="0" applyNumberFormat="1" applyAlignment="1">
      <alignment horizontal="center"/>
    </xf>
    <xf numFmtId="0" fontId="1" fillId="0" borderId="0" xfId="0" applyFont="1" applyAlignment="1">
      <alignment horizontal="left"/>
    </xf>
    <xf numFmtId="49" fontId="1" fillId="0" borderId="0" xfId="0" applyNumberFormat="1" applyFont="1" applyBorder="1"/>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49" fontId="1" fillId="0" borderId="15" xfId="0" applyNumberFormat="1" applyFont="1" applyBorder="1"/>
    <xf numFmtId="49" fontId="1" fillId="0" borderId="16" xfId="0" applyNumberFormat="1" applyFont="1" applyBorder="1" applyAlignment="1">
      <alignment horizontal="left"/>
    </xf>
    <xf numFmtId="0" fontId="3" fillId="9" borderId="17" xfId="0" applyNumberFormat="1" applyFont="1" applyFill="1" applyBorder="1"/>
    <xf numFmtId="49" fontId="3" fillId="9" borderId="18" xfId="0" applyNumberFormat="1" applyFont="1" applyFill="1" applyBorder="1"/>
    <xf numFmtId="0" fontId="1" fillId="2" borderId="19" xfId="0" applyNumberFormat="1" applyFont="1" applyFill="1" applyBorder="1"/>
    <xf numFmtId="49" fontId="1" fillId="2" borderId="20" xfId="0" applyNumberFormat="1" applyFont="1" applyFill="1" applyBorder="1"/>
    <xf numFmtId="0" fontId="0" fillId="0" borderId="19" xfId="0" applyNumberFormat="1" applyBorder="1"/>
    <xf numFmtId="49" fontId="0" fillId="7" borderId="20" xfId="0" applyNumberFormat="1" applyFill="1" applyBorder="1"/>
    <xf numFmtId="0" fontId="3" fillId="9" borderId="19" xfId="0" applyNumberFormat="1" applyFont="1" applyFill="1" applyBorder="1"/>
    <xf numFmtId="49" fontId="3" fillId="9" borderId="20" xfId="0" applyNumberFormat="1" applyFont="1" applyFill="1" applyBorder="1"/>
    <xf numFmtId="49" fontId="0" fillId="0" borderId="20" xfId="0" applyNumberFormat="1" applyBorder="1"/>
    <xf numFmtId="0" fontId="0" fillId="3" borderId="19" xfId="0" applyNumberFormat="1" applyFill="1" applyBorder="1"/>
    <xf numFmtId="49" fontId="0" fillId="3" borderId="20" xfId="0" applyNumberFormat="1" applyFill="1" applyBorder="1"/>
    <xf numFmtId="0" fontId="0" fillId="7" borderId="19" xfId="0" applyNumberFormat="1" applyFill="1" applyBorder="1"/>
    <xf numFmtId="0" fontId="0" fillId="0" borderId="19" xfId="0" applyNumberFormat="1" applyFont="1" applyFill="1" applyBorder="1"/>
    <xf numFmtId="49" fontId="0" fillId="0" borderId="20" xfId="0" applyNumberFormat="1" applyFont="1" applyFill="1" applyBorder="1"/>
    <xf numFmtId="0" fontId="0" fillId="3" borderId="19" xfId="0" applyNumberFormat="1" applyFill="1" applyBorder="1" applyAlignment="1">
      <alignment horizontal="center"/>
    </xf>
    <xf numFmtId="0" fontId="0" fillId="3" borderId="20" xfId="0" applyNumberFormat="1" applyFill="1" applyBorder="1" applyAlignment="1">
      <alignment horizontal="center"/>
    </xf>
    <xf numFmtId="0" fontId="0" fillId="0" borderId="21" xfId="0" applyNumberFormat="1" applyBorder="1"/>
    <xf numFmtId="0" fontId="0" fillId="0" borderId="22" xfId="0" applyNumberFormat="1" applyBorder="1"/>
    <xf numFmtId="49" fontId="0" fillId="7" borderId="23" xfId="0" applyNumberFormat="1" applyFill="1" applyBorder="1"/>
  </cellXfs>
  <cellStyles count="7">
    <cellStyle name="Advarselstekst" xfId="2" builtinId="11"/>
    <cellStyle name="God" xfId="3" builtinId="26"/>
    <cellStyle name="Neutral 2" xfId="4"/>
    <cellStyle name="Normal" xfId="0" builtinId="0"/>
    <cellStyle name="Normal 2" xfId="5"/>
    <cellStyle name="Normal 2 2" xfId="6"/>
    <cellStyle name="Ugyldig" xfId="1" builtinId="27"/>
  </cellStyles>
  <dxfs count="31">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19" formatCode="dd/mm/yyyy"/>
    </dxf>
    <dxf>
      <numFmt numFmtId="30" formatCode="@"/>
      <border diagonalUp="0" diagonalDown="0">
        <left/>
        <right style="thick">
          <color indexed="64"/>
        </right>
        <top/>
        <bottom/>
        <vertical/>
        <horizontal/>
      </border>
    </dxf>
    <dxf>
      <numFmt numFmtId="0" formatCode="General"/>
    </dxf>
    <dxf>
      <numFmt numFmtId="0" formatCode="General"/>
      <fill>
        <patternFill patternType="solid">
          <fgColor indexed="64"/>
          <bgColor theme="0"/>
        </patternFill>
      </fill>
      <border diagonalUp="0" diagonalDown="0">
        <left style="thick">
          <color indexed="64"/>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757171"/>
          <bgColor rgb="FF000000"/>
        </patternFill>
      </fill>
    </dxf>
    <dxf>
      <numFmt numFmtId="0" formatCode="General"/>
      <border diagonalUp="0" diagonalDown="0">
        <left/>
        <right style="medium">
          <color indexed="64"/>
        </right>
        <top/>
        <bottom/>
        <vertical/>
        <horizontal/>
      </border>
    </dxf>
    <dxf>
      <numFmt numFmtId="0" formatCode="General"/>
    </dxf>
    <dxf>
      <numFmt numFmtId="0" formatCode="General"/>
      <fill>
        <patternFill patternType="solid">
          <fgColor indexed="64"/>
          <bgColor theme="0"/>
        </patternFill>
      </fill>
      <alignment horizontal="center" vertical="bottom" textRotation="0" wrapText="0" indent="0" justifyLastLine="0" shrinkToFit="0" readingOrder="0"/>
      <border diagonalUp="0" diagonalDown="0">
        <left style="medium">
          <color indexed="64"/>
        </left>
        <right/>
        <top/>
        <bottom/>
        <vertical/>
        <horizontal/>
      </border>
    </dxf>
    <dxf>
      <numFmt numFmtId="0" formatCode="General"/>
      <alignment horizontal="center"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style="thin">
          <color auto="1"/>
        </top>
        <bottom style="thin">
          <color auto="1"/>
        </bottom>
      </border>
    </dxf>
    <dxf>
      <numFmt numFmtId="0" formatCode="General"/>
      <border diagonalUp="0" diagonalDown="0">
        <left/>
        <right/>
        <top style="thin">
          <color auto="1"/>
        </top>
        <bottom style="thin">
          <color auto="1"/>
        </bottom>
        <vertical/>
        <horizontal style="thin">
          <color auto="1"/>
        </horizontal>
      </border>
    </dxf>
    <dxf>
      <numFmt numFmtId="0" formatCode="General"/>
      <fill>
        <patternFill patternType="solid">
          <fgColor indexed="64"/>
          <bgColor theme="0"/>
        </patternFill>
      </fill>
      <border diagonalUp="0" diagonalDown="0">
        <left/>
        <right/>
        <top style="thin">
          <color auto="1"/>
        </top>
        <bottom style="thin">
          <color auto="1"/>
        </bottom>
        <vertical/>
        <horizontal style="thin">
          <color auto="1"/>
        </horizontal>
      </border>
    </dxf>
    <dxf>
      <border diagonalUp="0" diagonalDown="0">
        <left/>
        <right/>
        <top style="thin">
          <color auto="1"/>
        </top>
        <bottom style="thin">
          <color auto="1"/>
        </bottom>
        <vertical/>
        <horizontal style="thin">
          <color auto="1"/>
        </horizontal>
      </border>
    </dxf>
    <dxf>
      <numFmt numFmtId="30" formatCode="@"/>
      <border diagonalUp="0" diagonalDown="0">
        <left/>
        <right/>
        <top style="thin">
          <color auto="1"/>
        </top>
        <bottom style="thin">
          <color auto="1"/>
        </bottom>
        <vertical/>
        <horizontal style="thin">
          <color auto="1"/>
        </horizontal>
      </border>
    </dxf>
    <dxf>
      <numFmt numFmtId="0" formatCode="General"/>
      <border diagonalUp="0" diagonalDown="0">
        <left/>
        <right/>
        <top style="thin">
          <color auto="1"/>
        </top>
        <bottom style="thin">
          <color auto="1"/>
        </bottom>
        <vertical/>
        <horizontal style="thin">
          <color auto="1"/>
        </horizontal>
      </border>
    </dxf>
    <dxf>
      <numFmt numFmtId="30" formatCode="@"/>
      <alignment horizontal="right" textRotation="0" wrapText="0" indent="0" justifyLastLine="0" shrinkToFit="0" readingOrder="0"/>
      <border diagonalUp="0" diagonalDown="0">
        <left/>
        <right/>
        <top style="thin">
          <color auto="1"/>
        </top>
        <bottom style="thin">
          <color auto="1"/>
        </bottom>
        <vertical/>
        <horizontal style="thin">
          <color auto="1"/>
        </horizontal>
      </border>
    </dxf>
    <dxf>
      <numFmt numFmtId="0" formatCode="General"/>
      <alignment horizontal="right" textRotation="0" wrapText="0" indent="0" justifyLastLine="0" shrinkToFit="0" readingOrder="0"/>
      <border diagonalUp="0" diagonalDown="0">
        <left/>
        <right/>
        <top style="thin">
          <color auto="1"/>
        </top>
        <bottom style="thin">
          <color auto="1"/>
        </bottom>
        <vertical/>
        <horizontal style="thin">
          <color auto="1"/>
        </horizontal>
      </border>
    </dxf>
    <dxf>
      <numFmt numFmtId="30" formatCode="@"/>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numFmt numFmtId="30" formatCode="@"/>
      <alignment horizontal="right" vertical="bottom" textRotation="0" wrapText="0" indent="0" justifyLastLine="0" shrinkToFit="0" readingOrder="0"/>
      <border diagonalUp="0" diagonalDown="0">
        <left/>
        <right/>
        <top style="thin">
          <color auto="1"/>
        </top>
        <bottom style="thin">
          <color auto="1"/>
        </bottom>
        <vertical/>
        <horizontal style="thin">
          <color auto="1"/>
        </horizontal>
      </border>
    </dxf>
    <dxf>
      <numFmt numFmtId="165" formatCode="0.0"/>
      <alignment horizontal="right" vertical="bottom" textRotation="0" wrapText="0" indent="0" justifyLastLine="0" shrinkToFit="0" readingOrder="0"/>
      <border diagonalUp="0" diagonalDown="0">
        <left/>
        <right/>
        <top style="thin">
          <color auto="1"/>
        </top>
        <bottom style="thin">
          <color auto="1"/>
        </bottom>
        <vertical/>
        <horizontal style="thin">
          <color auto="1"/>
        </horizontal>
      </border>
    </dxf>
    <dxf>
      <numFmt numFmtId="30" formatCode="@"/>
    </dxf>
    <dxf>
      <font>
        <b/>
      </font>
      <numFmt numFmtId="30" formatCode="@"/>
    </dxf>
    <dxf>
      <font>
        <b val="0"/>
        <i val="0"/>
      </font>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Tabeltypografi 1" pivot="0" count="0"/>
    <tableStyle name="Tabeltypografi BIM7AA" pivot="0" count="2">
      <tableStyleElement type="wholeTable" dxfId="30"/>
      <tableStyleElement type="firstColumnStripe" dxfId="29"/>
    </tableStyle>
  </tableStyles>
  <colors>
    <mruColors>
      <color rgb="FF868788"/>
      <color rgb="FFDDD9C4"/>
      <color rgb="FF118F40"/>
      <color rgb="FFA2BD30"/>
      <color rgb="FFEEE300"/>
      <color rgb="FFDC931A"/>
      <color rgb="FFC1001F"/>
      <color rgb="FFC10076"/>
      <color rgb="FF9C397E"/>
      <color rgb="FF353F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11</xdr:col>
      <xdr:colOff>95250</xdr:colOff>
      <xdr:row>48</xdr:row>
      <xdr:rowOff>50986</xdr:rowOff>
    </xdr:to>
    <xdr:sp macro="" textlink="">
      <xdr:nvSpPr>
        <xdr:cNvPr id="2" name="Tekstboks 1">
          <a:extLst>
            <a:ext uri="{FF2B5EF4-FFF2-40B4-BE49-F238E27FC236}">
              <a16:creationId xmlns:a16="http://schemas.microsoft.com/office/drawing/2014/main" id="{5ADC84B2-769D-48E7-B6BE-B6B16BFE67B0}"/>
            </a:ext>
          </a:extLst>
        </xdr:cNvPr>
        <xdr:cNvSpPr txBox="1"/>
      </xdr:nvSpPr>
      <xdr:spPr>
        <a:xfrm>
          <a:off x="38100" y="38100"/>
          <a:ext cx="6762750" cy="9156886"/>
        </a:xfrm>
        <a:prstGeom prst="rect">
          <a:avLst/>
        </a:prstGeom>
        <a:solidFill>
          <a:sysClr val="window" lastClr="FFFFFF"/>
        </a:solidFill>
        <a:ln w="38100"/>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lang="da-DK" sz="2000" b="1">
              <a:solidFill>
                <a:schemeClr val="dk1"/>
              </a:solidFill>
              <a:effectLst/>
              <a:latin typeface="+mn-lt"/>
              <a:ea typeface="+mn-ea"/>
              <a:cs typeface="+mn-cs"/>
            </a:rPr>
            <a:t>HK BIM7AA Typekode</a:t>
          </a:r>
          <a:endParaRPr lang="da-DK" sz="1100" b="1" u="sng">
            <a:solidFill>
              <a:schemeClr val="dk1"/>
            </a:solidFill>
            <a:effectLst/>
            <a:latin typeface="+mn-lt"/>
            <a:ea typeface="+mn-ea"/>
            <a:cs typeface="+mn-cs"/>
          </a:endParaRPr>
        </a:p>
        <a:p>
          <a:endParaRPr lang="da-DK">
            <a:effectLst/>
          </a:endParaRPr>
        </a:p>
        <a:p>
          <a:r>
            <a:rPr lang="da-DK" sz="1100" b="1" u="sng">
              <a:solidFill>
                <a:schemeClr val="dk1"/>
              </a:solidFill>
              <a:effectLst/>
              <a:latin typeface="+mn-lt"/>
              <a:ea typeface="+mn-ea"/>
              <a:cs typeface="+mn-cs"/>
            </a:rPr>
            <a:t>Kodning af bygningsdele generelt</a:t>
          </a:r>
          <a:endParaRPr lang="da-DK">
            <a:effectLst/>
          </a:endParaRPr>
        </a:p>
        <a:p>
          <a:r>
            <a:rPr lang="da-DK" sz="1100">
              <a:solidFill>
                <a:schemeClr val="dk1"/>
              </a:solidFill>
              <a:effectLst/>
              <a:latin typeface="+mn-lt"/>
              <a:ea typeface="+mn-ea"/>
              <a:cs typeface="+mn-cs"/>
            </a:rPr>
            <a:t>Inddelingskriteriet for bygningsdelskodningen er funderet i BIM7AA typerkoder med HK's tilpassede typekoder med henblik på klassificering af byggeobjekter og komponenter.</a:t>
          </a:r>
          <a:endParaRPr lang="da-DK">
            <a:effectLst/>
          </a:endParaRPr>
        </a:p>
        <a:p>
          <a:r>
            <a:rPr lang="da-DK" sz="1100">
              <a:solidFill>
                <a:schemeClr val="dk1"/>
              </a:solidFill>
              <a:effectLst/>
              <a:latin typeface="+mn-lt"/>
              <a:ea typeface="+mn-ea"/>
              <a:cs typeface="+mn-cs"/>
            </a:rPr>
            <a:t>Formålet er, at opnå en standardisering af rådgivere og udførendes projektering og udførelses dokumentation, med højst mulig dækning af bygningsobjekter og komponenter, samt værende proces understøttende.</a:t>
          </a:r>
        </a:p>
        <a:p>
          <a:r>
            <a:rPr lang="da-DK" sz="1100" baseline="0">
              <a:solidFill>
                <a:schemeClr val="dk1"/>
              </a:solidFill>
              <a:effectLst/>
              <a:latin typeface="+mn-lt"/>
              <a:ea typeface="+mn-ea"/>
              <a:cs typeface="+mn-cs"/>
            </a:rPr>
            <a:t>HK tilføjede/præciserede typekoder sikrer, at denne standardisering også inkluderer formål for byg- og driftherre i organisationer der ligner HK.</a:t>
          </a:r>
          <a:endParaRPr lang="da-DK">
            <a:effectLst/>
          </a:endParaRP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BIM7AA type koden er altid på fire cifre og type nummer er altid på tre cifre. Hvis type koden (typisk bygningsfagene) kun indeholder 3 cifre skal den tre cifrede type kode tillægges "0". For installationsfagene er det altid fire cifre. Den samlede type id er altid syvcifret.</a:t>
          </a:r>
        </a:p>
        <a:p>
          <a:endParaRPr lang="da-DK">
            <a:effectLst/>
          </a:endParaRPr>
        </a:p>
        <a:p>
          <a:r>
            <a:rPr lang="da-DK" sz="1100">
              <a:solidFill>
                <a:schemeClr val="dk1"/>
              </a:solidFill>
              <a:effectLst/>
              <a:latin typeface="+mn-lt"/>
              <a:ea typeface="+mn-ea"/>
              <a:cs typeface="+mn-cs"/>
            </a:rPr>
            <a:t>Eksempel.</a:t>
          </a:r>
          <a:endParaRPr lang="da-DK">
            <a:effectLst/>
          </a:endParaRPr>
        </a:p>
        <a:p>
          <a:r>
            <a:rPr lang="da-DK" sz="1100">
              <a:solidFill>
                <a:schemeClr val="dk1"/>
              </a:solidFill>
              <a:effectLst/>
              <a:latin typeface="+mn-lt"/>
              <a:ea typeface="+mn-ea"/>
              <a:cs typeface="+mn-cs"/>
            </a:rPr>
            <a:t>211</a:t>
          </a:r>
          <a:r>
            <a:rPr lang="da-DK" sz="1100" b="1">
              <a:solidFill>
                <a:srgbClr val="C00000"/>
              </a:solidFill>
              <a:effectLst/>
              <a:latin typeface="+mn-lt"/>
              <a:ea typeface="+mn-ea"/>
              <a:cs typeface="+mn-cs"/>
            </a:rPr>
            <a:t>0</a:t>
          </a:r>
          <a:r>
            <a:rPr lang="da-DK" sz="1100">
              <a:solidFill>
                <a:schemeClr val="dk1"/>
              </a:solidFill>
              <a:effectLst/>
              <a:latin typeface="+mn-lt"/>
              <a:ea typeface="+mn-ea"/>
              <a:cs typeface="+mn-cs"/>
            </a:rPr>
            <a:t>   xxx	2110001	primært ARK og KON</a:t>
          </a:r>
          <a:endParaRPr lang="da-DK">
            <a:effectLst/>
          </a:endParaRPr>
        </a:p>
        <a:p>
          <a:r>
            <a:rPr lang="da-DK" sz="1100">
              <a:solidFill>
                <a:schemeClr val="dk1"/>
              </a:solidFill>
              <a:effectLst/>
              <a:latin typeface="+mn-lt"/>
              <a:ea typeface="+mn-ea"/>
              <a:cs typeface="+mn-cs"/>
            </a:rPr>
            <a:t>5741   xxx	5741001	primært VVS, VENT og EL</a:t>
          </a:r>
          <a:endParaRPr lang="da-DK">
            <a:effectLst/>
          </a:endParaRPr>
        </a:p>
        <a:p>
          <a:endParaRPr lang="da-DK">
            <a:effectLst/>
          </a:endParaRPr>
        </a:p>
        <a:p>
          <a:r>
            <a:rPr lang="da-DK">
              <a:effectLst/>
            </a:rPr>
            <a:t>Typekoder på et og to cifre må ikke anvendes som identifikation for bygningsdele eller komponenter, der skal som minimum anvendes tre </a:t>
          </a:r>
          <a:r>
            <a:rPr lang="da-DK" baseline="0">
              <a:effectLst/>
            </a:rPr>
            <a:t>og fire cifre hvor det er muligt. Hvis typekoder kun anvender tre cifre så gælder reglen om et "0" der tillæges for at sikre, at typekoden altid udgør fire cifre.</a:t>
          </a:r>
        </a:p>
        <a:p>
          <a:endParaRPr lang="da-DK">
            <a:effectLst/>
          </a:endParaRPr>
        </a:p>
        <a:p>
          <a:r>
            <a:rPr lang="da-DK" sz="1100" b="1" u="sng">
              <a:solidFill>
                <a:schemeClr val="dk1"/>
              </a:solidFill>
              <a:effectLst/>
              <a:latin typeface="+mn-lt"/>
              <a:ea typeface="+mn-ea"/>
              <a:cs typeface="+mn-cs"/>
            </a:rPr>
            <a:t>Omfang af Typekodning; </a:t>
          </a:r>
          <a:endParaRPr lang="da-DK">
            <a:effectLst/>
          </a:endParaRPr>
        </a:p>
        <a:p>
          <a:r>
            <a:rPr lang="da-DK" sz="1100">
              <a:solidFill>
                <a:schemeClr val="dk1"/>
              </a:solidFill>
              <a:effectLst/>
              <a:latin typeface="+mn-lt"/>
              <a:ea typeface="+mn-ea"/>
              <a:cs typeface="+mn-cs"/>
            </a:rPr>
            <a:t>BIM7AA</a:t>
          </a:r>
          <a:r>
            <a:rPr lang="da-DK" sz="1100" baseline="0">
              <a:solidFill>
                <a:schemeClr val="dk1"/>
              </a:solidFill>
              <a:effectLst/>
              <a:latin typeface="+mn-lt"/>
              <a:ea typeface="+mn-ea"/>
              <a:cs typeface="+mn-cs"/>
            </a:rPr>
            <a:t> Typekodningen indeholder typekoder for ARK, KON, VENT, VVS, EL, BMS og LAND rådgivere.</a:t>
          </a:r>
          <a:br>
            <a:rPr lang="da-DK" sz="1100" baseline="0">
              <a:solidFill>
                <a:schemeClr val="dk1"/>
              </a:solidFill>
              <a:effectLst/>
              <a:latin typeface="+mn-lt"/>
              <a:ea typeface="+mn-ea"/>
              <a:cs typeface="+mn-cs"/>
            </a:rPr>
          </a:br>
          <a:r>
            <a:rPr lang="da-DK" sz="1100" baseline="0">
              <a:solidFill>
                <a:schemeClr val="dk1"/>
              </a:solidFill>
              <a:effectLst/>
              <a:latin typeface="+mn-lt"/>
              <a:ea typeface="+mn-ea"/>
              <a:cs typeface="+mn-cs"/>
            </a:rPr>
            <a:t>HK tilføjede/præciserede typekoder, indeholder typer der kan anvendes som byg- og driftherre i organisationer der ligner HK.</a:t>
          </a:r>
          <a:r>
            <a:rPr lang="da-DK" sz="1100">
              <a:solidFill>
                <a:schemeClr val="dk1"/>
              </a:solidFill>
              <a:effectLst/>
              <a:latin typeface="+mn-lt"/>
              <a:ea typeface="+mn-ea"/>
              <a:cs typeface="+mn-cs"/>
            </a:rPr>
            <a:t/>
          </a:r>
          <a:br>
            <a:rPr lang="da-DK" sz="1100">
              <a:solidFill>
                <a:schemeClr val="dk1"/>
              </a:solidFill>
              <a:effectLst/>
              <a:latin typeface="+mn-lt"/>
              <a:ea typeface="+mn-ea"/>
              <a:cs typeface="+mn-cs"/>
            </a:rPr>
          </a:br>
          <a:r>
            <a:rPr lang="en-US" sz="1100">
              <a:solidFill>
                <a:schemeClr val="dk1"/>
              </a:solidFill>
              <a:effectLst/>
              <a:latin typeface="+mn-lt"/>
              <a:ea typeface="+mn-ea"/>
              <a:cs typeface="+mn-cs"/>
            </a:rPr>
            <a:t>   </a:t>
          </a:r>
          <a:endParaRPr lang="da-DK">
            <a:effectLst/>
          </a:endParaRPr>
        </a:p>
        <a:p>
          <a:pPr eaLnBrk="1" fontAlgn="auto" latinLnBrk="0" hangingPunct="1"/>
          <a:r>
            <a:rPr lang="da-DK" sz="1100" b="1" u="sng" baseline="0">
              <a:solidFill>
                <a:schemeClr val="dk1"/>
              </a:solidFill>
              <a:effectLst/>
              <a:latin typeface="+mn-lt"/>
              <a:ea typeface="+mn-ea"/>
              <a:cs typeface="+mn-cs"/>
            </a:rPr>
            <a:t>Om dette dokument:</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På fanebladet "Typekoder" kan </a:t>
          </a:r>
          <a:r>
            <a:rPr lang="da-DK" sz="1100" baseline="0">
              <a:solidFill>
                <a:schemeClr val="dk1"/>
              </a:solidFill>
              <a:effectLst/>
              <a:latin typeface="+mn-lt"/>
              <a:ea typeface="+mn-ea"/>
              <a:cs typeface="+mn-cs"/>
            </a:rPr>
            <a:t>den samlede liste over typekoder findes og tilhørende kategoritekster, foreslåede typenumre og tilhørende typetekster.</a:t>
          </a:r>
          <a:endParaRPr lang="da-DK">
            <a:effectLst/>
          </a:endParaRPr>
        </a:p>
        <a:p>
          <a:pPr eaLnBrk="1" fontAlgn="auto" latinLnBrk="0" hangingPunct="1"/>
          <a:endParaRPr lang="da-DK" sz="1100" baseline="0">
            <a:solidFill>
              <a:schemeClr val="dk1"/>
            </a:solidFill>
            <a:effectLst/>
            <a:latin typeface="+mn-lt"/>
            <a:ea typeface="+mn-ea"/>
            <a:cs typeface="+mn-cs"/>
          </a:endParaRPr>
        </a:p>
        <a:p>
          <a:endParaRPr lang="da-DK" sz="1100" baseline="0">
            <a:solidFill>
              <a:schemeClr val="dk1"/>
            </a:solidFill>
            <a:effectLst/>
            <a:latin typeface="+mn-lt"/>
            <a:ea typeface="+mn-ea"/>
            <a:cs typeface="+mn-cs"/>
          </a:endParaRPr>
        </a:p>
        <a:p>
          <a:endParaRPr lang="da-DK" sz="1100">
            <a:solidFill>
              <a:schemeClr val="dk1"/>
            </a:solidFill>
            <a:effectLst/>
            <a:latin typeface="+mn-lt"/>
            <a:ea typeface="+mn-ea"/>
            <a:cs typeface="+mn-cs"/>
          </a:endParaRPr>
        </a:p>
        <a:p>
          <a:endParaRPr lang="da-DK" sz="1100">
            <a:solidFill>
              <a:schemeClr val="dk1"/>
            </a:solidFill>
            <a:effectLst/>
            <a:latin typeface="+mn-lt"/>
            <a:ea typeface="+mn-ea"/>
            <a:cs typeface="+mn-cs"/>
          </a:endParaRPr>
        </a:p>
        <a:p>
          <a:endParaRPr lang="da-DK" sz="1100">
            <a:solidFill>
              <a:schemeClr val="dk1"/>
            </a:solidFill>
            <a:effectLst/>
            <a:latin typeface="+mn-lt"/>
            <a:ea typeface="+mn-ea"/>
            <a:cs typeface="+mn-cs"/>
          </a:endParaRPr>
        </a:p>
        <a:p>
          <a:endParaRPr lang="da-DK" sz="1100">
            <a:solidFill>
              <a:sysClr val="windowText" lastClr="000000"/>
            </a:solidFill>
            <a:effectLst/>
            <a:latin typeface="+mn-lt"/>
            <a:ea typeface="+mn-ea"/>
            <a:cs typeface="+mn-cs"/>
          </a:endParaRPr>
        </a:p>
      </xdr:txBody>
    </xdr:sp>
    <xdr:clientData/>
  </xdr:twoCellAnchor>
  <xdr:oneCellAnchor>
    <xdr:from>
      <xdr:col>0</xdr:col>
      <xdr:colOff>501650</xdr:colOff>
      <xdr:row>29</xdr:row>
      <xdr:rowOff>146050</xdr:rowOff>
    </xdr:from>
    <xdr:ext cx="5701548" cy="5123831"/>
    <xdr:pic>
      <xdr:nvPicPr>
        <xdr:cNvPr id="3" name="Billede 2"/>
        <xdr:cNvPicPr>
          <a:picLocks noChangeAspect="1"/>
        </xdr:cNvPicPr>
      </xdr:nvPicPr>
      <xdr:blipFill>
        <a:blip xmlns:r="http://schemas.openxmlformats.org/officeDocument/2006/relationships" r:embed="rId1"/>
        <a:stretch>
          <a:fillRect/>
        </a:stretch>
      </xdr:blipFill>
      <xdr:spPr>
        <a:xfrm>
          <a:off x="501650" y="5670550"/>
          <a:ext cx="5701548" cy="5123831"/>
        </a:xfrm>
        <a:prstGeom prst="rect">
          <a:avLst/>
        </a:prstGeom>
      </xdr:spPr>
    </xdr:pic>
    <xdr:clientData/>
  </xdr:oneCellAnchor>
</xdr:wsDr>
</file>

<file path=xl/tables/table1.xml><?xml version="1.0" encoding="utf-8"?>
<table xmlns="http://schemas.openxmlformats.org/spreadsheetml/2006/main" id="1" name="HKNy" displayName="HKNy" ref="A6:R909" totalsRowShown="0" headerRowDxfId="28" dataDxfId="27">
  <autoFilter ref="A6:R909"/>
  <tableColumns count="18">
    <tableColumn id="3" name="id" dataDxfId="26" dataCellStyle="Normal"/>
    <tableColumn id="1" name="Kode" dataDxfId="25"/>
    <tableColumn id="4" name="HK" dataDxfId="24"/>
    <tableColumn id="6" name="Forælder" dataDxfId="23">
      <calculatedColumnFormula>LEFT(HKNy[[#This Row],[Kode]],1)</calculatedColumnFormula>
    </tableColumn>
    <tableColumn id="5" name="Niveau" dataDxfId="22"/>
    <tableColumn id="8" name="Er gruppe" dataDxfId="21">
      <calculatedColumnFormula>LEFT(HKNy[[#This Row],[Kode]],1)</calculatedColumnFormula>
    </tableColumn>
    <tableColumn id="2" name="Navn" dataDxfId="20"/>
    <tableColumn id="10" name="Definition" dataDxfId="19" dataCellStyle="Normal 2"/>
    <tableColumn id="24" name="Synonymer" dataDxfId="18" dataCellStyle="Normal 2"/>
    <tableColumn id="9" name="Egenskaber" dataDxfId="17" dataCellStyle="Normal 2"/>
    <tableColumn id="12" name="I DaluxFM" dataDxfId="16" dataCellStyle="Normal 2">
      <calculatedColumnFormula>VLOOKUP(#REF!,#REF!,1,FALSE)</calculatedColumnFormula>
    </tableColumn>
    <tableColumn id="13" name="I DaluxBuild" dataDxfId="15"/>
    <tableColumn id="15" name="Rådg." dataDxfId="5"/>
    <tableColumn id="16" name="Drift" dataDxfId="4"/>
    <tableColumn id="17" name="Noter" dataDxfId="3"/>
    <tableColumn id="14" name="Driftsteam" dataDxfId="14" dataCellStyle="Normal 2"/>
    <tableColumn id="18" name="Virksomhedstype" dataDxfId="13"/>
    <tableColumn id="19" name="Skabelon i Dalux Build" dataDxfId="12">
      <calculatedColumnFormula>"["&amp;HKNy[[#This Row],[Kode]]&amp;"] "&amp;HKNy[[#This Row],[Navn]]</calculatedColumnFormula>
    </tableColumn>
  </tableColumns>
  <tableStyleInfo name="TableStyleLight1" showFirstColumn="0" showLastColumn="0" showRowStripes="0" showColumnStripes="0"/>
</table>
</file>

<file path=xl/tables/table2.xml><?xml version="1.0" encoding="utf-8"?>
<table xmlns="http://schemas.openxmlformats.org/spreadsheetml/2006/main" id="2" name="Tabel2" displayName="Tabel2" ref="A1:D9" totalsRowShown="0" headerRowDxfId="0">
  <autoFilter ref="A1:D9"/>
  <sortState ref="A2:D9">
    <sortCondition descending="1" ref="B1:B9"/>
  </sortState>
  <tableColumns count="4">
    <tableColumn id="1" name="Version"/>
    <tableColumn id="2" name="Dato" dataDxfId="2"/>
    <tableColumn id="3" name="Emne" dataDxfId="1"/>
    <tableColumn id="4" name="Ini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11"/>
  <sheetViews>
    <sheetView showGridLines="0" tabSelected="1" topLeftCell="B1" zoomScaleNormal="100" workbookViewId="0">
      <selection activeCell="B7" sqref="B7"/>
    </sheetView>
  </sheetViews>
  <sheetFormatPr defaultRowHeight="14.4" x14ac:dyDescent="0.3"/>
  <cols>
    <col min="1" max="1" width="8.21875" style="1" hidden="1" customWidth="1"/>
    <col min="2" max="2" width="8.88671875" style="1" customWidth="1"/>
    <col min="3" max="3" width="8.21875" style="1" bestFit="1" customWidth="1"/>
    <col min="4" max="4" width="14.77734375" style="1" hidden="1" customWidth="1"/>
    <col min="5" max="5" width="12.77734375" style="1" hidden="1" customWidth="1"/>
    <col min="6" max="6" width="15.77734375" style="1" hidden="1" customWidth="1"/>
    <col min="7" max="7" width="62.21875" style="1" bestFit="1" customWidth="1"/>
    <col min="8" max="8" width="38.77734375" style="1" customWidth="1"/>
    <col min="9" max="9" width="39.77734375" style="1" customWidth="1"/>
    <col min="10" max="10" width="34.77734375" customWidth="1"/>
    <col min="11" max="12" width="13.21875" customWidth="1"/>
    <col min="13" max="14" width="8.88671875" customWidth="1"/>
    <col min="15" max="15" width="27.77734375" customWidth="1"/>
    <col min="16" max="16" width="18.44140625" hidden="1" customWidth="1"/>
    <col min="17" max="17" width="31.5546875" hidden="1" customWidth="1"/>
    <col min="18" max="18" width="67.77734375" hidden="1" customWidth="1"/>
  </cols>
  <sheetData>
    <row r="1" spans="1:18" x14ac:dyDescent="0.3">
      <c r="B1" s="5" t="s">
        <v>829</v>
      </c>
      <c r="C1" s="6"/>
      <c r="D1" s="6"/>
      <c r="E1" s="6"/>
      <c r="F1"/>
      <c r="G1"/>
      <c r="H1"/>
      <c r="I1"/>
    </row>
    <row r="2" spans="1:18" ht="31.2" customHeight="1" x14ac:dyDescent="0.3">
      <c r="B2" s="125" t="s">
        <v>1513</v>
      </c>
      <c r="C2" s="125"/>
      <c r="D2" s="125"/>
      <c r="E2" s="125"/>
      <c r="F2" s="125"/>
      <c r="G2" s="125"/>
      <c r="H2" s="125"/>
      <c r="I2" s="17"/>
      <c r="J2" s="13"/>
    </row>
    <row r="3" spans="1:18" ht="19.8" customHeight="1" x14ac:dyDescent="0.3">
      <c r="B3" s="129" t="s">
        <v>1515</v>
      </c>
      <c r="C3" s="124"/>
      <c r="D3" s="124"/>
      <c r="E3" s="124"/>
      <c r="F3" s="124"/>
      <c r="G3" s="124"/>
      <c r="H3" s="124"/>
      <c r="I3" s="17"/>
      <c r="J3" s="124"/>
    </row>
    <row r="4" spans="1:18" ht="43.2" customHeight="1" thickBot="1" x14ac:dyDescent="0.35">
      <c r="B4" s="125" t="s">
        <v>1514</v>
      </c>
      <c r="C4" s="125"/>
      <c r="D4" s="125"/>
      <c r="E4" s="125"/>
      <c r="F4" s="125"/>
      <c r="G4" s="125"/>
      <c r="H4" s="125"/>
      <c r="I4" s="125"/>
      <c r="J4" s="125"/>
    </row>
    <row r="5" spans="1:18" ht="15" thickTop="1" x14ac:dyDescent="0.3">
      <c r="A5" s="1" t="s">
        <v>1510</v>
      </c>
      <c r="D5" s="128" t="s">
        <v>1510</v>
      </c>
      <c r="E5" s="128" t="s">
        <v>1510</v>
      </c>
      <c r="F5" s="128" t="s">
        <v>1510</v>
      </c>
      <c r="M5" s="131" t="s">
        <v>1511</v>
      </c>
      <c r="N5" s="132"/>
      <c r="O5" s="133"/>
      <c r="P5" s="126" t="s">
        <v>1509</v>
      </c>
      <c r="Q5" s="126"/>
      <c r="R5" s="127"/>
    </row>
    <row r="6" spans="1:18" ht="19.2" customHeight="1" x14ac:dyDescent="0.3">
      <c r="A6" s="14" t="s">
        <v>828</v>
      </c>
      <c r="B6" s="8" t="s">
        <v>822</v>
      </c>
      <c r="C6" s="2" t="s">
        <v>823</v>
      </c>
      <c r="D6" s="2" t="s">
        <v>824</v>
      </c>
      <c r="E6" s="2" t="s">
        <v>825</v>
      </c>
      <c r="F6" s="2" t="s">
        <v>939</v>
      </c>
      <c r="G6" s="2" t="s">
        <v>826</v>
      </c>
      <c r="H6" s="16" t="s">
        <v>827</v>
      </c>
      <c r="I6" s="2" t="s">
        <v>832</v>
      </c>
      <c r="J6" s="2" t="s">
        <v>954</v>
      </c>
      <c r="K6" s="2" t="s">
        <v>955</v>
      </c>
      <c r="L6" s="2" t="s">
        <v>956</v>
      </c>
      <c r="M6" s="134" t="s">
        <v>958</v>
      </c>
      <c r="N6" s="130" t="s">
        <v>959</v>
      </c>
      <c r="O6" s="135" t="s">
        <v>960</v>
      </c>
      <c r="P6" s="130" t="s">
        <v>957</v>
      </c>
      <c r="Q6" s="15" t="s">
        <v>961</v>
      </c>
      <c r="R6" s="118" t="s">
        <v>962</v>
      </c>
    </row>
    <row r="7" spans="1:18" ht="15" customHeight="1" x14ac:dyDescent="0.3">
      <c r="A7" s="18">
        <v>1</v>
      </c>
      <c r="B7" s="19" t="s">
        <v>0</v>
      </c>
      <c r="C7" s="20" t="s">
        <v>1477</v>
      </c>
      <c r="D7" s="21"/>
      <c r="E7" s="21">
        <v>1</v>
      </c>
      <c r="F7" s="22" t="s">
        <v>830</v>
      </c>
      <c r="G7" s="23" t="s">
        <v>1</v>
      </c>
      <c r="H7" s="24"/>
      <c r="I7" s="24"/>
      <c r="J7" s="24"/>
      <c r="K7" s="25" t="s">
        <v>1272</v>
      </c>
      <c r="L7" s="100"/>
      <c r="M7" s="136" t="s">
        <v>1273</v>
      </c>
      <c r="N7" s="22" t="s">
        <v>1273</v>
      </c>
      <c r="O7" s="137"/>
      <c r="P7" s="26"/>
      <c r="Q7" s="26" t="s">
        <v>1272</v>
      </c>
      <c r="R7" s="119" t="str">
        <f>"["&amp;HKNy[[#This Row],[Kode]]&amp;"] "&amp;HKNy[[#This Row],[Navn]]</f>
        <v>[0] Generiske objekter</v>
      </c>
    </row>
    <row r="8" spans="1:18" ht="15" customHeight="1" x14ac:dyDescent="0.3">
      <c r="A8" s="27">
        <v>2</v>
      </c>
      <c r="B8" s="28" t="s">
        <v>2</v>
      </c>
      <c r="C8" s="29" t="s">
        <v>1477</v>
      </c>
      <c r="D8" s="30" t="s">
        <v>0</v>
      </c>
      <c r="E8" s="31">
        <v>2</v>
      </c>
      <c r="F8" s="32" t="s">
        <v>830</v>
      </c>
      <c r="G8" s="33" t="s">
        <v>3</v>
      </c>
      <c r="H8" s="34"/>
      <c r="I8" s="34"/>
      <c r="J8" s="35"/>
      <c r="K8" s="36" t="s">
        <v>1272</v>
      </c>
      <c r="L8" s="37"/>
      <c r="M8" s="138" t="s">
        <v>1273</v>
      </c>
      <c r="N8" s="32" t="s">
        <v>1273</v>
      </c>
      <c r="O8" s="139"/>
      <c r="P8" s="38"/>
      <c r="Q8" s="38" t="s">
        <v>1272</v>
      </c>
      <c r="R8" s="120" t="str">
        <f>"["&amp;HKNy[[#This Row],[Kode]]&amp;"] "&amp;HKNy[[#This Row],[Navn]]</f>
        <v>[01] Generiske objekter ARK</v>
      </c>
    </row>
    <row r="9" spans="1:18" ht="14.7" customHeight="1" x14ac:dyDescent="0.3">
      <c r="A9" s="40">
        <v>3</v>
      </c>
      <c r="B9" s="41" t="s">
        <v>1289</v>
      </c>
      <c r="C9" s="42" t="s">
        <v>1477</v>
      </c>
      <c r="D9" s="43" t="s">
        <v>2</v>
      </c>
      <c r="E9" s="44">
        <v>3</v>
      </c>
      <c r="F9" s="45" t="s">
        <v>831</v>
      </c>
      <c r="G9" s="45" t="s">
        <v>4</v>
      </c>
      <c r="H9" s="47" t="s">
        <v>9</v>
      </c>
      <c r="I9" s="48" t="s">
        <v>1447</v>
      </c>
      <c r="J9" s="47"/>
      <c r="K9" s="49" t="s">
        <v>1272</v>
      </c>
      <c r="L9" s="50"/>
      <c r="M9" s="140" t="s">
        <v>1503</v>
      </c>
      <c r="N9" s="38" t="s">
        <v>1503</v>
      </c>
      <c r="O9" s="141"/>
      <c r="P9" s="38"/>
      <c r="Q9" s="38" t="s">
        <v>1272</v>
      </c>
      <c r="R9" s="120" t="str">
        <f>"["&amp;HKNy[[#This Row],[Kode]]&amp;"] "&amp;HKNy[[#This Row],[Navn]]</f>
        <v>[011] FRI</v>
      </c>
    </row>
    <row r="10" spans="1:18" ht="15" customHeight="1" x14ac:dyDescent="0.3">
      <c r="A10" s="27">
        <v>4</v>
      </c>
      <c r="B10" s="28" t="s">
        <v>5</v>
      </c>
      <c r="C10" s="29" t="s">
        <v>1477</v>
      </c>
      <c r="D10" s="30" t="s">
        <v>0</v>
      </c>
      <c r="E10" s="31">
        <v>2</v>
      </c>
      <c r="F10" s="32" t="s">
        <v>830</v>
      </c>
      <c r="G10" s="33" t="s">
        <v>6</v>
      </c>
      <c r="H10" s="34"/>
      <c r="I10" s="34"/>
      <c r="J10" s="35"/>
      <c r="K10" s="36" t="s">
        <v>1272</v>
      </c>
      <c r="L10" s="37"/>
      <c r="M10" s="138" t="s">
        <v>1273</v>
      </c>
      <c r="N10" s="32" t="s">
        <v>1273</v>
      </c>
      <c r="O10" s="139"/>
      <c r="P10" s="38"/>
      <c r="Q10" s="38" t="s">
        <v>1272</v>
      </c>
      <c r="R10" s="120" t="str">
        <f>"["&amp;HKNy[[#This Row],[Kode]]&amp;"] "&amp;HKNy[[#This Row],[Navn]]</f>
        <v>[02] Generiske objekter KON</v>
      </c>
    </row>
    <row r="11" spans="1:18" ht="14.7" customHeight="1" x14ac:dyDescent="0.3">
      <c r="A11" s="40">
        <v>5</v>
      </c>
      <c r="B11" s="41" t="s">
        <v>1290</v>
      </c>
      <c r="C11" s="42" t="s">
        <v>1477</v>
      </c>
      <c r="D11" s="43" t="s">
        <v>5</v>
      </c>
      <c r="E11" s="44">
        <v>3</v>
      </c>
      <c r="F11" s="45" t="s">
        <v>831</v>
      </c>
      <c r="G11" s="45" t="s">
        <v>4</v>
      </c>
      <c r="H11" s="47" t="s">
        <v>9</v>
      </c>
      <c r="I11" s="48" t="s">
        <v>1447</v>
      </c>
      <c r="J11" s="47"/>
      <c r="K11" s="49" t="s">
        <v>1272</v>
      </c>
      <c r="L11" s="50"/>
      <c r="M11" s="140" t="s">
        <v>1503</v>
      </c>
      <c r="N11" s="38" t="s">
        <v>1503</v>
      </c>
      <c r="O11" s="141"/>
      <c r="P11" s="38"/>
      <c r="Q11" s="38" t="s">
        <v>1272</v>
      </c>
      <c r="R11" s="120" t="str">
        <f>"["&amp;HKNy[[#This Row],[Kode]]&amp;"] "&amp;HKNy[[#This Row],[Navn]]</f>
        <v>[021] FRI</v>
      </c>
    </row>
    <row r="12" spans="1:18" ht="15" customHeight="1" x14ac:dyDescent="0.3">
      <c r="A12" s="27">
        <v>6</v>
      </c>
      <c r="B12" s="28" t="s">
        <v>7</v>
      </c>
      <c r="C12" s="29" t="s">
        <v>1477</v>
      </c>
      <c r="D12" s="30" t="s">
        <v>0</v>
      </c>
      <c r="E12" s="31">
        <v>2</v>
      </c>
      <c r="F12" s="32" t="s">
        <v>830</v>
      </c>
      <c r="G12" s="33" t="s">
        <v>8</v>
      </c>
      <c r="H12" s="34"/>
      <c r="I12" s="34"/>
      <c r="J12" s="35"/>
      <c r="K12" s="36" t="s">
        <v>1272</v>
      </c>
      <c r="L12" s="37"/>
      <c r="M12" s="138" t="s">
        <v>1273</v>
      </c>
      <c r="N12" s="32" t="s">
        <v>1273</v>
      </c>
      <c r="O12" s="139"/>
      <c r="P12" s="38"/>
      <c r="Q12" s="38" t="s">
        <v>1272</v>
      </c>
      <c r="R12" s="120" t="str">
        <f>"["&amp;HKNy[[#This Row],[Kode]]&amp;"] "&amp;HKNy[[#This Row],[Navn]]</f>
        <v>[03] Generiske objekter VENT</v>
      </c>
    </row>
    <row r="13" spans="1:18" ht="14.7" customHeight="1" x14ac:dyDescent="0.3">
      <c r="A13" s="40">
        <v>7</v>
      </c>
      <c r="B13" s="41" t="s">
        <v>1291</v>
      </c>
      <c r="C13" s="42" t="s">
        <v>1477</v>
      </c>
      <c r="D13" s="43" t="s">
        <v>7</v>
      </c>
      <c r="E13" s="44">
        <v>3</v>
      </c>
      <c r="F13" s="45" t="s">
        <v>831</v>
      </c>
      <c r="G13" s="45" t="s">
        <v>4</v>
      </c>
      <c r="H13" s="47" t="s">
        <v>9</v>
      </c>
      <c r="I13" s="48" t="s">
        <v>1447</v>
      </c>
      <c r="J13" s="47"/>
      <c r="K13" s="49" t="s">
        <v>1272</v>
      </c>
      <c r="L13" s="50"/>
      <c r="M13" s="140" t="s">
        <v>1503</v>
      </c>
      <c r="N13" s="38" t="s">
        <v>1503</v>
      </c>
      <c r="O13" s="141"/>
      <c r="P13" s="38"/>
      <c r="Q13" s="38" t="s">
        <v>1272</v>
      </c>
      <c r="R13" s="120" t="str">
        <f>"["&amp;HKNy[[#This Row],[Kode]]&amp;"] "&amp;HKNy[[#This Row],[Navn]]</f>
        <v>[031] FRI</v>
      </c>
    </row>
    <row r="14" spans="1:18" ht="15" customHeight="1" x14ac:dyDescent="0.3">
      <c r="A14" s="27">
        <v>8</v>
      </c>
      <c r="B14" s="28" t="s">
        <v>10</v>
      </c>
      <c r="C14" s="29" t="s">
        <v>1477</v>
      </c>
      <c r="D14" s="30" t="s">
        <v>0</v>
      </c>
      <c r="E14" s="31">
        <v>2</v>
      </c>
      <c r="F14" s="32" t="s">
        <v>830</v>
      </c>
      <c r="G14" s="33" t="s">
        <v>11</v>
      </c>
      <c r="H14" s="34"/>
      <c r="I14" s="34"/>
      <c r="J14" s="35"/>
      <c r="K14" s="36" t="s">
        <v>1272</v>
      </c>
      <c r="L14" s="37"/>
      <c r="M14" s="138" t="s">
        <v>1273</v>
      </c>
      <c r="N14" s="32" t="s">
        <v>1273</v>
      </c>
      <c r="O14" s="139"/>
      <c r="P14" s="38"/>
      <c r="Q14" s="38" t="s">
        <v>1272</v>
      </c>
      <c r="R14" s="120" t="str">
        <f>"["&amp;HKNy[[#This Row],[Kode]]&amp;"] "&amp;HKNy[[#This Row],[Navn]]</f>
        <v>[04] Generiske objekter VVS</v>
      </c>
    </row>
    <row r="15" spans="1:18" ht="14.7" customHeight="1" x14ac:dyDescent="0.3">
      <c r="A15" s="40">
        <v>9</v>
      </c>
      <c r="B15" s="41" t="s">
        <v>1292</v>
      </c>
      <c r="C15" s="42" t="s">
        <v>1477</v>
      </c>
      <c r="D15" s="43" t="s">
        <v>10</v>
      </c>
      <c r="E15" s="44">
        <v>3</v>
      </c>
      <c r="F15" s="45" t="s">
        <v>831</v>
      </c>
      <c r="G15" s="45" t="s">
        <v>4</v>
      </c>
      <c r="H15" s="47" t="s">
        <v>9</v>
      </c>
      <c r="I15" s="48" t="s">
        <v>1447</v>
      </c>
      <c r="J15" s="47"/>
      <c r="K15" s="49" t="s">
        <v>1272</v>
      </c>
      <c r="L15" s="50"/>
      <c r="M15" s="140" t="s">
        <v>1503</v>
      </c>
      <c r="N15" s="38" t="s">
        <v>1503</v>
      </c>
      <c r="O15" s="141"/>
      <c r="P15" s="38"/>
      <c r="Q15" s="38" t="s">
        <v>1272</v>
      </c>
      <c r="R15" s="120" t="str">
        <f>"["&amp;HKNy[[#This Row],[Kode]]&amp;"] "&amp;HKNy[[#This Row],[Navn]]</f>
        <v>[041] FRI</v>
      </c>
    </row>
    <row r="16" spans="1:18" ht="15" customHeight="1" x14ac:dyDescent="0.3">
      <c r="A16" s="27">
        <v>10</v>
      </c>
      <c r="B16" s="28" t="s">
        <v>12</v>
      </c>
      <c r="C16" s="29" t="s">
        <v>1477</v>
      </c>
      <c r="D16" s="30" t="s">
        <v>0</v>
      </c>
      <c r="E16" s="31">
        <v>2</v>
      </c>
      <c r="F16" s="32" t="s">
        <v>830</v>
      </c>
      <c r="G16" s="33" t="s">
        <v>13</v>
      </c>
      <c r="H16" s="34"/>
      <c r="I16" s="34"/>
      <c r="J16" s="35"/>
      <c r="K16" s="36" t="s">
        <v>1272</v>
      </c>
      <c r="L16" s="37"/>
      <c r="M16" s="138" t="s">
        <v>1273</v>
      </c>
      <c r="N16" s="32" t="s">
        <v>1273</v>
      </c>
      <c r="O16" s="139"/>
      <c r="P16" s="38"/>
      <c r="Q16" s="38" t="s">
        <v>1272</v>
      </c>
      <c r="R16" s="120" t="str">
        <f>"["&amp;HKNy[[#This Row],[Kode]]&amp;"] "&amp;HKNy[[#This Row],[Navn]]</f>
        <v>[05] Generiske objekter EL</v>
      </c>
    </row>
    <row r="17" spans="1:18" ht="14.7" customHeight="1" x14ac:dyDescent="0.3">
      <c r="A17" s="40">
        <v>11</v>
      </c>
      <c r="B17" s="41" t="s">
        <v>1293</v>
      </c>
      <c r="C17" s="42" t="s">
        <v>1477</v>
      </c>
      <c r="D17" s="43" t="s">
        <v>12</v>
      </c>
      <c r="E17" s="44">
        <v>3</v>
      </c>
      <c r="F17" s="45" t="s">
        <v>831</v>
      </c>
      <c r="G17" s="45" t="s">
        <v>4</v>
      </c>
      <c r="H17" s="47" t="s">
        <v>9</v>
      </c>
      <c r="I17" s="48" t="s">
        <v>1447</v>
      </c>
      <c r="J17" s="47"/>
      <c r="K17" s="49" t="s">
        <v>1272</v>
      </c>
      <c r="L17" s="50"/>
      <c r="M17" s="140" t="s">
        <v>1503</v>
      </c>
      <c r="N17" s="38" t="s">
        <v>1503</v>
      </c>
      <c r="O17" s="141"/>
      <c r="P17" s="38"/>
      <c r="Q17" s="38" t="s">
        <v>1272</v>
      </c>
      <c r="R17" s="120" t="str">
        <f>"["&amp;HKNy[[#This Row],[Kode]]&amp;"] "&amp;HKNy[[#This Row],[Navn]]</f>
        <v>[051] FRI</v>
      </c>
    </row>
    <row r="18" spans="1:18" ht="15" customHeight="1" x14ac:dyDescent="0.3">
      <c r="A18" s="27">
        <v>12</v>
      </c>
      <c r="B18" s="28" t="s">
        <v>14</v>
      </c>
      <c r="C18" s="29" t="s">
        <v>1477</v>
      </c>
      <c r="D18" s="30" t="s">
        <v>0</v>
      </c>
      <c r="E18" s="31">
        <v>2</v>
      </c>
      <c r="F18" s="32" t="s">
        <v>830</v>
      </c>
      <c r="G18" s="33" t="s">
        <v>15</v>
      </c>
      <c r="H18" s="34"/>
      <c r="I18" s="34"/>
      <c r="J18" s="35"/>
      <c r="K18" s="36" t="s">
        <v>1272</v>
      </c>
      <c r="L18" s="37"/>
      <c r="M18" s="138" t="s">
        <v>1273</v>
      </c>
      <c r="N18" s="32" t="s">
        <v>1273</v>
      </c>
      <c r="O18" s="139"/>
      <c r="P18" s="38"/>
      <c r="Q18" s="38" t="s">
        <v>1272</v>
      </c>
      <c r="R18" s="120" t="str">
        <f>"["&amp;HKNy[[#This Row],[Kode]]&amp;"] "&amp;HKNy[[#This Row],[Navn]]</f>
        <v>[06] Generiske objekter LAND</v>
      </c>
    </row>
    <row r="19" spans="1:18" ht="14.7" customHeight="1" x14ac:dyDescent="0.3">
      <c r="A19" s="40">
        <v>13</v>
      </c>
      <c r="B19" s="41" t="s">
        <v>1294</v>
      </c>
      <c r="C19" s="42" t="s">
        <v>1477</v>
      </c>
      <c r="D19" s="43" t="s">
        <v>14</v>
      </c>
      <c r="E19" s="44">
        <v>3</v>
      </c>
      <c r="F19" s="45" t="s">
        <v>831</v>
      </c>
      <c r="G19" s="45" t="s">
        <v>4</v>
      </c>
      <c r="H19" s="47" t="s">
        <v>9</v>
      </c>
      <c r="I19" s="48" t="s">
        <v>1447</v>
      </c>
      <c r="J19" s="47"/>
      <c r="K19" s="49" t="s">
        <v>1272</v>
      </c>
      <c r="L19" s="50"/>
      <c r="M19" s="140" t="s">
        <v>1503</v>
      </c>
      <c r="N19" s="38" t="s">
        <v>1503</v>
      </c>
      <c r="O19" s="141"/>
      <c r="P19" s="38"/>
      <c r="Q19" s="38" t="s">
        <v>1272</v>
      </c>
      <c r="R19" s="120" t="str">
        <f>"["&amp;HKNy[[#This Row],[Kode]]&amp;"] "&amp;HKNy[[#This Row],[Navn]]</f>
        <v>[061] FRI</v>
      </c>
    </row>
    <row r="20" spans="1:18" ht="15" customHeight="1" x14ac:dyDescent="0.3">
      <c r="A20" s="27">
        <v>14</v>
      </c>
      <c r="B20" s="28" t="s">
        <v>16</v>
      </c>
      <c r="C20" s="29" t="s">
        <v>1477</v>
      </c>
      <c r="D20" s="30" t="s">
        <v>0</v>
      </c>
      <c r="E20" s="31">
        <v>2</v>
      </c>
      <c r="F20" s="32" t="s">
        <v>830</v>
      </c>
      <c r="G20" s="33" t="s">
        <v>17</v>
      </c>
      <c r="H20" s="34"/>
      <c r="I20" s="34"/>
      <c r="J20" s="35"/>
      <c r="K20" s="36" t="s">
        <v>1272</v>
      </c>
      <c r="L20" s="37"/>
      <c r="M20" s="138" t="s">
        <v>1273</v>
      </c>
      <c r="N20" s="32" t="s">
        <v>1273</v>
      </c>
      <c r="O20" s="139"/>
      <c r="P20" s="38"/>
      <c r="Q20" s="38" t="s">
        <v>1272</v>
      </c>
      <c r="R20" s="120" t="str">
        <f>"["&amp;HKNy[[#This Row],[Kode]]&amp;"] "&amp;HKNy[[#This Row],[Navn]]</f>
        <v>[07] Generiske objekter Entreprenør/Leverandør</v>
      </c>
    </row>
    <row r="21" spans="1:18" ht="14.7" customHeight="1" x14ac:dyDescent="0.3">
      <c r="A21" s="40">
        <v>15</v>
      </c>
      <c r="B21" s="41" t="s">
        <v>1295</v>
      </c>
      <c r="C21" s="42" t="s">
        <v>1477</v>
      </c>
      <c r="D21" s="43" t="s">
        <v>16</v>
      </c>
      <c r="E21" s="44">
        <v>3</v>
      </c>
      <c r="F21" s="45" t="s">
        <v>831</v>
      </c>
      <c r="G21" s="45" t="s">
        <v>4</v>
      </c>
      <c r="H21" s="47" t="s">
        <v>9</v>
      </c>
      <c r="I21" s="48" t="s">
        <v>1447</v>
      </c>
      <c r="J21" s="47"/>
      <c r="K21" s="49" t="s">
        <v>1272</v>
      </c>
      <c r="L21" s="50"/>
      <c r="M21" s="140" t="s">
        <v>1503</v>
      </c>
      <c r="N21" s="38" t="s">
        <v>1503</v>
      </c>
      <c r="O21" s="141"/>
      <c r="P21" s="38"/>
      <c r="Q21" s="38" t="s">
        <v>1272</v>
      </c>
      <c r="R21" s="120" t="str">
        <f>"["&amp;HKNy[[#This Row],[Kode]]&amp;"] "&amp;HKNy[[#This Row],[Navn]]</f>
        <v>[071] FRI</v>
      </c>
    </row>
    <row r="22" spans="1:18" ht="15" customHeight="1" x14ac:dyDescent="0.3">
      <c r="A22" s="27">
        <v>16</v>
      </c>
      <c r="B22" s="28" t="s">
        <v>18</v>
      </c>
      <c r="C22" s="29" t="s">
        <v>1477</v>
      </c>
      <c r="D22" s="30" t="s">
        <v>0</v>
      </c>
      <c r="E22" s="31">
        <v>2</v>
      </c>
      <c r="F22" s="32" t="s">
        <v>830</v>
      </c>
      <c r="G22" s="33" t="s">
        <v>19</v>
      </c>
      <c r="H22" s="34"/>
      <c r="I22" s="34"/>
      <c r="J22" s="35"/>
      <c r="K22" s="36" t="s">
        <v>1272</v>
      </c>
      <c r="L22" s="37"/>
      <c r="M22" s="138" t="s">
        <v>1273</v>
      </c>
      <c r="N22" s="32" t="s">
        <v>1273</v>
      </c>
      <c r="O22" s="139"/>
      <c r="P22" s="38"/>
      <c r="Q22" s="38" t="s">
        <v>1272</v>
      </c>
      <c r="R22" s="120" t="str">
        <f>"["&amp;HKNy[[#This Row],[Kode]]&amp;"] "&amp;HKNy[[#This Row],[Navn]]</f>
        <v>[09] Generiske objekter, øvrigt</v>
      </c>
    </row>
    <row r="23" spans="1:18" ht="14.7" customHeight="1" x14ac:dyDescent="0.3">
      <c r="A23" s="40">
        <v>17</v>
      </c>
      <c r="B23" s="41" t="s">
        <v>1296</v>
      </c>
      <c r="C23" s="42" t="s">
        <v>1477</v>
      </c>
      <c r="D23" s="43" t="s">
        <v>18</v>
      </c>
      <c r="E23" s="44">
        <v>3</v>
      </c>
      <c r="F23" s="45" t="s">
        <v>831</v>
      </c>
      <c r="G23" s="45" t="s">
        <v>4</v>
      </c>
      <c r="H23" s="51"/>
      <c r="I23" s="48"/>
      <c r="J23" s="47"/>
      <c r="K23" s="49" t="s">
        <v>1272</v>
      </c>
      <c r="L23" s="50"/>
      <c r="M23" s="140" t="s">
        <v>1503</v>
      </c>
      <c r="N23" s="38" t="s">
        <v>1503</v>
      </c>
      <c r="O23" s="141"/>
      <c r="P23" s="38"/>
      <c r="Q23" s="38" t="s">
        <v>1272</v>
      </c>
      <c r="R23" s="120" t="str">
        <f>"["&amp;HKNy[[#This Row],[Kode]]&amp;"] "&amp;HKNy[[#This Row],[Navn]]</f>
        <v>[091] FRI</v>
      </c>
    </row>
    <row r="24" spans="1:18" ht="15" customHeight="1" x14ac:dyDescent="0.3">
      <c r="A24" s="52">
        <v>18</v>
      </c>
      <c r="B24" s="53">
        <v>1</v>
      </c>
      <c r="C24" s="54" t="s">
        <v>1477</v>
      </c>
      <c r="D24" s="55"/>
      <c r="E24" s="55">
        <v>1</v>
      </c>
      <c r="F24" s="56" t="s">
        <v>830</v>
      </c>
      <c r="G24" s="57" t="s">
        <v>21</v>
      </c>
      <c r="H24" s="58" t="s">
        <v>1297</v>
      </c>
      <c r="I24" s="58"/>
      <c r="J24" s="58"/>
      <c r="K24" s="59" t="s">
        <v>1272</v>
      </c>
      <c r="L24" s="60"/>
      <c r="M24" s="142" t="s">
        <v>1273</v>
      </c>
      <c r="N24" s="56" t="s">
        <v>1273</v>
      </c>
      <c r="O24" s="143"/>
      <c r="P24" s="38" t="s">
        <v>510</v>
      </c>
      <c r="Q24" s="38" t="s">
        <v>1272</v>
      </c>
      <c r="R24" s="120" t="str">
        <f>"["&amp;HKNy[[#This Row],[Kode]]&amp;"] "&amp;HKNy[[#This Row],[Navn]]</f>
        <v>[1] Bygningsbasis</v>
      </c>
    </row>
    <row r="25" spans="1:18" ht="15" customHeight="1" x14ac:dyDescent="0.3">
      <c r="A25" s="27">
        <v>19</v>
      </c>
      <c r="B25" s="61">
        <v>10</v>
      </c>
      <c r="C25" s="29" t="s">
        <v>1477</v>
      </c>
      <c r="D25" s="30" t="s">
        <v>20</v>
      </c>
      <c r="E25" s="31">
        <v>2</v>
      </c>
      <c r="F25" s="32" t="s">
        <v>830</v>
      </c>
      <c r="G25" s="33" t="s">
        <v>23</v>
      </c>
      <c r="H25" s="34"/>
      <c r="I25" s="34"/>
      <c r="J25" s="35"/>
      <c r="K25" s="36" t="s">
        <v>1272</v>
      </c>
      <c r="L25" s="37"/>
      <c r="M25" s="138" t="s">
        <v>1273</v>
      </c>
      <c r="N25" s="32" t="s">
        <v>1273</v>
      </c>
      <c r="O25" s="139"/>
      <c r="P25" s="38"/>
      <c r="Q25" s="38" t="s">
        <v>1272</v>
      </c>
      <c r="R25" s="120" t="str">
        <f>"["&amp;HKNy[[#This Row],[Kode]]&amp;"] "&amp;HKNy[[#This Row],[Navn]]</f>
        <v>[10] Terræn</v>
      </c>
    </row>
    <row r="26" spans="1:18" ht="14.7" customHeight="1" x14ac:dyDescent="0.3">
      <c r="A26" s="63">
        <v>20</v>
      </c>
      <c r="B26" s="43">
        <v>101</v>
      </c>
      <c r="C26" s="42" t="s">
        <v>1477</v>
      </c>
      <c r="D26" s="43" t="s">
        <v>22</v>
      </c>
      <c r="E26" s="43">
        <v>3</v>
      </c>
      <c r="F26" s="65" t="s">
        <v>831</v>
      </c>
      <c r="G26" s="65" t="s">
        <v>24</v>
      </c>
      <c r="H26" s="66" t="s">
        <v>25</v>
      </c>
      <c r="I26" s="66" t="s">
        <v>1337</v>
      </c>
      <c r="J26" s="66"/>
      <c r="K26" s="67" t="s">
        <v>1272</v>
      </c>
      <c r="L26" s="68"/>
      <c r="M26" s="140" t="s">
        <v>1503</v>
      </c>
      <c r="N26" s="38" t="s">
        <v>1503</v>
      </c>
      <c r="O26" s="144"/>
      <c r="P26" s="38"/>
      <c r="Q26" s="38" t="s">
        <v>1272</v>
      </c>
      <c r="R26" s="120" t="str">
        <f>"["&amp;HKNy[[#This Row],[Kode]]&amp;"] "&amp;HKNy[[#This Row],[Navn]]</f>
        <v>[101] Forberedt grund</v>
      </c>
    </row>
    <row r="27" spans="1:18" ht="14.7" customHeight="1" x14ac:dyDescent="0.3">
      <c r="A27" s="63">
        <v>21</v>
      </c>
      <c r="B27" s="43">
        <v>102</v>
      </c>
      <c r="C27" s="42" t="s">
        <v>1477</v>
      </c>
      <c r="D27" s="43" t="s">
        <v>22</v>
      </c>
      <c r="E27" s="43">
        <v>3</v>
      </c>
      <c r="F27" s="65" t="s">
        <v>831</v>
      </c>
      <c r="G27" s="65" t="s">
        <v>26</v>
      </c>
      <c r="H27" s="66" t="s">
        <v>27</v>
      </c>
      <c r="I27" s="66" t="s">
        <v>1338</v>
      </c>
      <c r="J27" s="66"/>
      <c r="K27" s="67" t="s">
        <v>1272</v>
      </c>
      <c r="L27" s="68"/>
      <c r="M27" s="140" t="s">
        <v>1503</v>
      </c>
      <c r="N27" s="38" t="s">
        <v>1503</v>
      </c>
      <c r="O27" s="144"/>
      <c r="P27" s="38"/>
      <c r="Q27" s="38" t="s">
        <v>1272</v>
      </c>
      <c r="R27" s="120" t="str">
        <f>"["&amp;HKNy[[#This Row],[Kode]]&amp;"] "&amp;HKNy[[#This Row],[Navn]]</f>
        <v>[102] Byggegrube inkl. afstivning</v>
      </c>
    </row>
    <row r="28" spans="1:18" ht="14.7" customHeight="1" x14ac:dyDescent="0.3">
      <c r="A28" s="63">
        <v>22</v>
      </c>
      <c r="B28" s="43">
        <v>103</v>
      </c>
      <c r="C28" s="42" t="s">
        <v>1477</v>
      </c>
      <c r="D28" s="43" t="s">
        <v>22</v>
      </c>
      <c r="E28" s="43">
        <v>3</v>
      </c>
      <c r="F28" s="65" t="s">
        <v>831</v>
      </c>
      <c r="G28" s="65" t="s">
        <v>28</v>
      </c>
      <c r="H28" s="66" t="s">
        <v>29</v>
      </c>
      <c r="I28" s="66" t="s">
        <v>1339</v>
      </c>
      <c r="J28" s="66"/>
      <c r="K28" s="67" t="s">
        <v>1272</v>
      </c>
      <c r="L28" s="68"/>
      <c r="M28" s="140" t="s">
        <v>1503</v>
      </c>
      <c r="N28" s="38" t="s">
        <v>1503</v>
      </c>
      <c r="O28" s="144"/>
      <c r="P28" s="38"/>
      <c r="Q28" s="38" t="s">
        <v>1272</v>
      </c>
      <c r="R28" s="120" t="str">
        <f>"["&amp;HKNy[[#This Row],[Kode]]&amp;"] "&amp;HKNy[[#This Row],[Navn]]</f>
        <v>[103] Spunsvægge</v>
      </c>
    </row>
    <row r="29" spans="1:18" ht="14.7" customHeight="1" x14ac:dyDescent="0.3">
      <c r="A29" s="63">
        <v>23</v>
      </c>
      <c r="B29" s="43">
        <v>104</v>
      </c>
      <c r="C29" s="42" t="s">
        <v>1477</v>
      </c>
      <c r="D29" s="43" t="s">
        <v>22</v>
      </c>
      <c r="E29" s="43">
        <v>3</v>
      </c>
      <c r="F29" s="65" t="s">
        <v>831</v>
      </c>
      <c r="G29" s="65" t="s">
        <v>4</v>
      </c>
      <c r="H29" s="66"/>
      <c r="I29" s="66"/>
      <c r="J29" s="66"/>
      <c r="K29" s="67" t="s">
        <v>1272</v>
      </c>
      <c r="L29" s="68"/>
      <c r="M29" s="140" t="s">
        <v>1503</v>
      </c>
      <c r="N29" s="38" t="s">
        <v>1503</v>
      </c>
      <c r="O29" s="144"/>
      <c r="P29" s="38"/>
      <c r="Q29" s="38" t="s">
        <v>1272</v>
      </c>
      <c r="R29" s="120" t="str">
        <f>"["&amp;HKNy[[#This Row],[Kode]]&amp;"] "&amp;HKNy[[#This Row],[Navn]]</f>
        <v>[104] FRI</v>
      </c>
    </row>
    <row r="30" spans="1:18" ht="14.7" customHeight="1" x14ac:dyDescent="0.3">
      <c r="A30" s="63">
        <v>24</v>
      </c>
      <c r="B30" s="43">
        <v>105</v>
      </c>
      <c r="C30" s="42" t="s">
        <v>1477</v>
      </c>
      <c r="D30" s="43" t="s">
        <v>22</v>
      </c>
      <c r="E30" s="43">
        <v>3</v>
      </c>
      <c r="F30" s="65" t="s">
        <v>831</v>
      </c>
      <c r="G30" s="65" t="s">
        <v>30</v>
      </c>
      <c r="H30" s="66" t="s">
        <v>1298</v>
      </c>
      <c r="I30" s="66"/>
      <c r="J30" s="66"/>
      <c r="K30" s="67" t="s">
        <v>1272</v>
      </c>
      <c r="L30" s="68"/>
      <c r="M30" s="140" t="s">
        <v>1503</v>
      </c>
      <c r="N30" s="38" t="s">
        <v>1503</v>
      </c>
      <c r="O30" s="144"/>
      <c r="P30" s="38"/>
      <c r="Q30" s="38" t="s">
        <v>1272</v>
      </c>
      <c r="R30" s="120" t="str">
        <f>"["&amp;HKNy[[#This Row],[Kode]]&amp;"] "&amp;HKNy[[#This Row],[Navn]]</f>
        <v xml:space="preserve">[105] Pæle </v>
      </c>
    </row>
    <row r="31" spans="1:18" ht="14.7" customHeight="1" x14ac:dyDescent="0.3">
      <c r="A31" s="63">
        <v>25</v>
      </c>
      <c r="B31" s="43">
        <v>109</v>
      </c>
      <c r="C31" s="42" t="s">
        <v>1477</v>
      </c>
      <c r="D31" s="43" t="s">
        <v>22</v>
      </c>
      <c r="E31" s="43">
        <v>3</v>
      </c>
      <c r="F31" s="65" t="s">
        <v>831</v>
      </c>
      <c r="G31" s="65" t="s">
        <v>31</v>
      </c>
      <c r="H31" s="66" t="s">
        <v>1299</v>
      </c>
      <c r="I31" s="66"/>
      <c r="J31" s="66"/>
      <c r="K31" s="67" t="s">
        <v>1272</v>
      </c>
      <c r="L31" s="68"/>
      <c r="M31" s="140" t="s">
        <v>1503</v>
      </c>
      <c r="N31" s="38" t="s">
        <v>1503</v>
      </c>
      <c r="O31" s="144"/>
      <c r="P31" s="38"/>
      <c r="Q31" s="38" t="s">
        <v>1272</v>
      </c>
      <c r="R31" s="120" t="str">
        <f>"["&amp;HKNy[[#This Row],[Kode]]&amp;"] "&amp;HKNy[[#This Row],[Navn]]</f>
        <v>[109] Øvrigt, Bygningsbasis i terræn</v>
      </c>
    </row>
    <row r="32" spans="1:18" ht="15" customHeight="1" x14ac:dyDescent="0.3">
      <c r="A32" s="27">
        <v>26</v>
      </c>
      <c r="B32" s="61">
        <v>12</v>
      </c>
      <c r="C32" s="29" t="s">
        <v>1477</v>
      </c>
      <c r="D32" s="30" t="s">
        <v>20</v>
      </c>
      <c r="E32" s="31">
        <v>2</v>
      </c>
      <c r="F32" s="32" t="s">
        <v>830</v>
      </c>
      <c r="G32" s="33" t="s">
        <v>33</v>
      </c>
      <c r="H32" s="34"/>
      <c r="I32" s="34"/>
      <c r="J32" s="35"/>
      <c r="K32" s="36" t="s">
        <v>1272</v>
      </c>
      <c r="L32" s="37"/>
      <c r="M32" s="138" t="s">
        <v>1273</v>
      </c>
      <c r="N32" s="32" t="s">
        <v>1273</v>
      </c>
      <c r="O32" s="139"/>
      <c r="P32" s="38"/>
      <c r="Q32" s="38" t="s">
        <v>1272</v>
      </c>
      <c r="R32" s="120" t="str">
        <f>"["&amp;HKNy[[#This Row],[Kode]]&amp;"] "&amp;HKNy[[#This Row],[Navn]]</f>
        <v>[12] Fundamenter</v>
      </c>
    </row>
    <row r="33" spans="1:18" ht="14.7" customHeight="1" x14ac:dyDescent="0.3">
      <c r="A33" s="63">
        <v>27</v>
      </c>
      <c r="B33" s="43">
        <v>121</v>
      </c>
      <c r="C33" s="42" t="s">
        <v>1477</v>
      </c>
      <c r="D33" s="43" t="s">
        <v>32</v>
      </c>
      <c r="E33" s="43">
        <v>3</v>
      </c>
      <c r="F33" s="65" t="s">
        <v>831</v>
      </c>
      <c r="G33" s="65" t="s">
        <v>34</v>
      </c>
      <c r="H33" s="66"/>
      <c r="I33" s="66" t="s">
        <v>1268</v>
      </c>
      <c r="J33" s="66"/>
      <c r="K33" s="67" t="s">
        <v>1272</v>
      </c>
      <c r="L33" s="68"/>
      <c r="M33" s="140" t="s">
        <v>1503</v>
      </c>
      <c r="N33" s="38" t="s">
        <v>1503</v>
      </c>
      <c r="O33" s="144"/>
      <c r="P33" s="38"/>
      <c r="Q33" s="38" t="s">
        <v>1272</v>
      </c>
      <c r="R33" s="120" t="str">
        <f>"["&amp;HKNy[[#This Row],[Kode]]&amp;"] "&amp;HKNy[[#This Row],[Navn]]</f>
        <v>[121] Liniefundamenter</v>
      </c>
    </row>
    <row r="34" spans="1:18" ht="14.7" customHeight="1" x14ac:dyDescent="0.3">
      <c r="A34" s="63">
        <v>28</v>
      </c>
      <c r="B34" s="43">
        <v>122</v>
      </c>
      <c r="C34" s="42" t="s">
        <v>1477</v>
      </c>
      <c r="D34" s="43" t="s">
        <v>32</v>
      </c>
      <c r="E34" s="43">
        <v>3</v>
      </c>
      <c r="F34" s="65" t="s">
        <v>831</v>
      </c>
      <c r="G34" s="65" t="s">
        <v>35</v>
      </c>
      <c r="H34" s="66"/>
      <c r="I34" s="66" t="s">
        <v>1264</v>
      </c>
      <c r="J34" s="66"/>
      <c r="K34" s="67" t="s">
        <v>1272</v>
      </c>
      <c r="L34" s="68"/>
      <c r="M34" s="140" t="s">
        <v>1503</v>
      </c>
      <c r="N34" s="38" t="s">
        <v>1503</v>
      </c>
      <c r="O34" s="144"/>
      <c r="P34" s="38"/>
      <c r="Q34" s="38" t="s">
        <v>1272</v>
      </c>
      <c r="R34" s="120" t="str">
        <f>"["&amp;HKNy[[#This Row],[Kode]]&amp;"] "&amp;HKNy[[#This Row],[Navn]]</f>
        <v>[122] Punktfundamenter</v>
      </c>
    </row>
    <row r="35" spans="1:18" ht="14.7" customHeight="1" x14ac:dyDescent="0.3">
      <c r="A35" s="63">
        <v>29</v>
      </c>
      <c r="B35" s="43">
        <v>123</v>
      </c>
      <c r="C35" s="42" t="s">
        <v>1477</v>
      </c>
      <c r="D35" s="43" t="s">
        <v>32</v>
      </c>
      <c r="E35" s="43">
        <v>3</v>
      </c>
      <c r="F35" s="65" t="s">
        <v>831</v>
      </c>
      <c r="G35" s="65" t="s">
        <v>36</v>
      </c>
      <c r="H35" s="66"/>
      <c r="I35" s="66" t="s">
        <v>1267</v>
      </c>
      <c r="J35" s="66"/>
      <c r="K35" s="67" t="s">
        <v>1272</v>
      </c>
      <c r="L35" s="68"/>
      <c r="M35" s="140" t="s">
        <v>1503</v>
      </c>
      <c r="N35" s="38" t="s">
        <v>1503</v>
      </c>
      <c r="O35" s="144"/>
      <c r="P35" s="38"/>
      <c r="Q35" s="38" t="s">
        <v>1272</v>
      </c>
      <c r="R35" s="120" t="str">
        <f>"["&amp;HKNy[[#This Row],[Kode]]&amp;"] "&amp;HKNy[[#This Row],[Navn]]</f>
        <v>[123] Pladefundamenter</v>
      </c>
    </row>
    <row r="36" spans="1:18" ht="14.7" customHeight="1" x14ac:dyDescent="0.3">
      <c r="A36" s="63">
        <v>30</v>
      </c>
      <c r="B36" s="43">
        <v>124</v>
      </c>
      <c r="C36" s="42" t="s">
        <v>1477</v>
      </c>
      <c r="D36" s="43" t="s">
        <v>32</v>
      </c>
      <c r="E36" s="43">
        <v>3</v>
      </c>
      <c r="F36" s="65" t="s">
        <v>831</v>
      </c>
      <c r="G36" s="65" t="s">
        <v>37</v>
      </c>
      <c r="H36" s="66" t="s">
        <v>1266</v>
      </c>
      <c r="I36" s="66" t="s">
        <v>1340</v>
      </c>
      <c r="J36" s="66"/>
      <c r="K36" s="67" t="s">
        <v>1272</v>
      </c>
      <c r="L36" s="68"/>
      <c r="M36" s="140" t="s">
        <v>1503</v>
      </c>
      <c r="N36" s="38" t="s">
        <v>1503</v>
      </c>
      <c r="O36" s="144"/>
      <c r="P36" s="38"/>
      <c r="Q36" s="38" t="s">
        <v>1272</v>
      </c>
      <c r="R36" s="120" t="str">
        <f>"["&amp;HKNy[[#This Row],[Kode]]&amp;"] "&amp;HKNy[[#This Row],[Navn]]</f>
        <v>[124] Opmurede fundamenter</v>
      </c>
    </row>
    <row r="37" spans="1:18" ht="14.7" customHeight="1" x14ac:dyDescent="0.3">
      <c r="A37" s="63">
        <v>31</v>
      </c>
      <c r="B37" s="43">
        <v>125</v>
      </c>
      <c r="C37" s="42" t="s">
        <v>1477</v>
      </c>
      <c r="D37" s="43" t="s">
        <v>32</v>
      </c>
      <c r="E37" s="43">
        <v>3</v>
      </c>
      <c r="F37" s="65" t="s">
        <v>831</v>
      </c>
      <c r="G37" s="65" t="s">
        <v>38</v>
      </c>
      <c r="H37" s="66" t="s">
        <v>1265</v>
      </c>
      <c r="I37" s="66" t="s">
        <v>1341</v>
      </c>
      <c r="J37" s="66"/>
      <c r="K37" s="67" t="s">
        <v>1272</v>
      </c>
      <c r="L37" s="68"/>
      <c r="M37" s="140" t="s">
        <v>1503</v>
      </c>
      <c r="N37" s="38" t="s">
        <v>1503</v>
      </c>
      <c r="O37" s="144"/>
      <c r="P37" s="38"/>
      <c r="Q37" s="38" t="s">
        <v>1272</v>
      </c>
      <c r="R37" s="120" t="str">
        <f>"["&amp;HKNy[[#This Row],[Kode]]&amp;"] "&amp;HKNy[[#This Row],[Navn]]</f>
        <v>[125] Maskinfundamenter</v>
      </c>
    </row>
    <row r="38" spans="1:18" ht="14.7" customHeight="1" x14ac:dyDescent="0.3">
      <c r="A38" s="63">
        <v>32</v>
      </c>
      <c r="B38" s="43">
        <v>126</v>
      </c>
      <c r="C38" s="42" t="s">
        <v>1477</v>
      </c>
      <c r="D38" s="43" t="s">
        <v>32</v>
      </c>
      <c r="E38" s="43">
        <v>3</v>
      </c>
      <c r="F38" s="65" t="s">
        <v>831</v>
      </c>
      <c r="G38" s="65" t="s">
        <v>39</v>
      </c>
      <c r="H38" s="66" t="s">
        <v>1300</v>
      </c>
      <c r="I38" s="66" t="s">
        <v>1263</v>
      </c>
      <c r="J38" s="66"/>
      <c r="K38" s="67" t="s">
        <v>1272</v>
      </c>
      <c r="L38" s="68"/>
      <c r="M38" s="140" t="s">
        <v>1503</v>
      </c>
      <c r="N38" s="38" t="s">
        <v>1503</v>
      </c>
      <c r="O38" s="144"/>
      <c r="P38" s="38"/>
      <c r="Q38" s="38" t="s">
        <v>1272</v>
      </c>
      <c r="R38" s="120" t="str">
        <f>"["&amp;HKNy[[#This Row],[Kode]]&amp;"] "&amp;HKNy[[#This Row],[Navn]]</f>
        <v>[126] Pælefundamenter og brøndfundamenter</v>
      </c>
    </row>
    <row r="39" spans="1:18" ht="14.7" customHeight="1" x14ac:dyDescent="0.3">
      <c r="A39" s="63">
        <v>33</v>
      </c>
      <c r="B39" s="43">
        <v>127</v>
      </c>
      <c r="C39" s="42" t="s">
        <v>1477</v>
      </c>
      <c r="D39" s="43" t="s">
        <v>32</v>
      </c>
      <c r="E39" s="43">
        <v>3</v>
      </c>
      <c r="F39" s="65" t="s">
        <v>831</v>
      </c>
      <c r="G39" s="65" t="s">
        <v>4</v>
      </c>
      <c r="H39" s="66" t="s">
        <v>1262</v>
      </c>
      <c r="I39" s="66" t="s">
        <v>1342</v>
      </c>
      <c r="J39" s="66"/>
      <c r="K39" s="67" t="s">
        <v>1272</v>
      </c>
      <c r="L39" s="68"/>
      <c r="M39" s="140" t="s">
        <v>1503</v>
      </c>
      <c r="N39" s="38" t="s">
        <v>1503</v>
      </c>
      <c r="O39" s="144"/>
      <c r="P39" s="38"/>
      <c r="Q39" s="38" t="s">
        <v>1272</v>
      </c>
      <c r="R39" s="120" t="str">
        <f>"["&amp;HKNy[[#This Row],[Kode]]&amp;"] "&amp;HKNy[[#This Row],[Navn]]</f>
        <v>[127] FRI</v>
      </c>
    </row>
    <row r="40" spans="1:18" ht="14.7" customHeight="1" x14ac:dyDescent="0.3">
      <c r="A40" s="63">
        <v>34</v>
      </c>
      <c r="B40" s="43">
        <v>129</v>
      </c>
      <c r="C40" s="42" t="s">
        <v>1477</v>
      </c>
      <c r="D40" s="43" t="s">
        <v>32</v>
      </c>
      <c r="E40" s="43">
        <v>3</v>
      </c>
      <c r="F40" s="65" t="s">
        <v>831</v>
      </c>
      <c r="G40" s="65" t="s">
        <v>40</v>
      </c>
      <c r="H40" s="66"/>
      <c r="I40" s="66"/>
      <c r="J40" s="66"/>
      <c r="K40" s="67" t="s">
        <v>1272</v>
      </c>
      <c r="L40" s="68"/>
      <c r="M40" s="140" t="s">
        <v>1503</v>
      </c>
      <c r="N40" s="38" t="s">
        <v>1503</v>
      </c>
      <c r="O40" s="144"/>
      <c r="P40" s="38"/>
      <c r="Q40" s="38" t="s">
        <v>1272</v>
      </c>
      <c r="R40" s="120" t="str">
        <f>"["&amp;HKNy[[#This Row],[Kode]]&amp;"] "&amp;HKNy[[#This Row],[Navn]]</f>
        <v>[129] Øvrigt, Fundamenter</v>
      </c>
    </row>
    <row r="41" spans="1:18" ht="15" customHeight="1" x14ac:dyDescent="0.3">
      <c r="A41" s="27">
        <v>35</v>
      </c>
      <c r="B41" s="28">
        <v>13</v>
      </c>
      <c r="C41" s="29" t="s">
        <v>1477</v>
      </c>
      <c r="D41" s="30" t="s">
        <v>20</v>
      </c>
      <c r="E41" s="31">
        <v>2</v>
      </c>
      <c r="F41" s="32" t="s">
        <v>830</v>
      </c>
      <c r="G41" s="33" t="s">
        <v>42</v>
      </c>
      <c r="H41" s="34"/>
      <c r="I41" s="34"/>
      <c r="J41" s="35"/>
      <c r="K41" s="36"/>
      <c r="L41" s="37"/>
      <c r="M41" s="138" t="s">
        <v>1273</v>
      </c>
      <c r="N41" s="32" t="s">
        <v>1273</v>
      </c>
      <c r="O41" s="139"/>
      <c r="P41" s="38" t="s">
        <v>510</v>
      </c>
      <c r="Q41" s="38" t="s">
        <v>1272</v>
      </c>
      <c r="R41" s="120" t="str">
        <f>"["&amp;HKNy[[#This Row],[Kode]]&amp;"] "&amp;HKNy[[#This Row],[Navn]]</f>
        <v>[13] Terrændæk</v>
      </c>
    </row>
    <row r="42" spans="1:18" ht="14.7" customHeight="1" x14ac:dyDescent="0.3">
      <c r="A42" s="63">
        <v>36</v>
      </c>
      <c r="B42" s="43">
        <v>131</v>
      </c>
      <c r="C42" s="42" t="s">
        <v>1477</v>
      </c>
      <c r="D42" s="43" t="s">
        <v>41</v>
      </c>
      <c r="E42" s="43">
        <v>3</v>
      </c>
      <c r="F42" s="65" t="s">
        <v>831</v>
      </c>
      <c r="G42" s="65" t="s">
        <v>42</v>
      </c>
      <c r="H42" s="66" t="s">
        <v>1301</v>
      </c>
      <c r="I42" s="66" t="s">
        <v>1203</v>
      </c>
      <c r="J42" s="66" t="s">
        <v>1202</v>
      </c>
      <c r="K42" s="67"/>
      <c r="L42" s="68"/>
      <c r="M42" s="140"/>
      <c r="N42" s="38"/>
      <c r="O42" s="144"/>
      <c r="P42" s="38" t="s">
        <v>1275</v>
      </c>
      <c r="Q42" s="38" t="s">
        <v>1269</v>
      </c>
      <c r="R42" s="120" t="str">
        <f>"["&amp;HKNy[[#This Row],[Kode]]&amp;"] "&amp;HKNy[[#This Row],[Navn]]</f>
        <v>[131] Terrændæk</v>
      </c>
    </row>
    <row r="43" spans="1:18" ht="14.7" customHeight="1" x14ac:dyDescent="0.3">
      <c r="A43" s="63">
        <v>37</v>
      </c>
      <c r="B43" s="43">
        <v>139</v>
      </c>
      <c r="C43" s="42" t="s">
        <v>1477</v>
      </c>
      <c r="D43" s="43" t="s">
        <v>41</v>
      </c>
      <c r="E43" s="43">
        <v>3</v>
      </c>
      <c r="F43" s="65" t="s">
        <v>831</v>
      </c>
      <c r="G43" s="65" t="s">
        <v>43</v>
      </c>
      <c r="H43" s="66"/>
      <c r="I43" s="66"/>
      <c r="J43" s="66"/>
      <c r="K43" s="67" t="s">
        <v>1272</v>
      </c>
      <c r="L43" s="68"/>
      <c r="M43" s="140" t="s">
        <v>1503</v>
      </c>
      <c r="N43" s="38" t="s">
        <v>1503</v>
      </c>
      <c r="O43" s="144"/>
      <c r="P43" s="38"/>
      <c r="Q43" s="38" t="s">
        <v>1272</v>
      </c>
      <c r="R43" s="120" t="str">
        <f>"["&amp;HKNy[[#This Row],[Kode]]&amp;"] "&amp;HKNy[[#This Row],[Navn]]</f>
        <v>[139] Øvrigt, Terrændæk</v>
      </c>
    </row>
    <row r="44" spans="1:18" ht="15" customHeight="1" x14ac:dyDescent="0.3">
      <c r="A44" s="27">
        <v>38</v>
      </c>
      <c r="B44" s="28">
        <v>19</v>
      </c>
      <c r="C44" s="29" t="s">
        <v>1477</v>
      </c>
      <c r="D44" s="30" t="s">
        <v>20</v>
      </c>
      <c r="E44" s="31">
        <v>2</v>
      </c>
      <c r="F44" s="32" t="s">
        <v>830</v>
      </c>
      <c r="G44" s="33" t="s">
        <v>45</v>
      </c>
      <c r="H44" s="34"/>
      <c r="I44" s="34"/>
      <c r="J44" s="35"/>
      <c r="K44" s="36" t="s">
        <v>1272</v>
      </c>
      <c r="L44" s="37"/>
      <c r="M44" s="138" t="s">
        <v>1273</v>
      </c>
      <c r="N44" s="32" t="s">
        <v>1273</v>
      </c>
      <c r="O44" s="139"/>
      <c r="P44" s="38"/>
      <c r="Q44" s="38" t="s">
        <v>1272</v>
      </c>
      <c r="R44" s="120" t="str">
        <f>"["&amp;HKNy[[#This Row],[Kode]]&amp;"] "&amp;HKNy[[#This Row],[Navn]]</f>
        <v>[19] Bygningsbasis, øvrige</v>
      </c>
    </row>
    <row r="45" spans="1:18" ht="14.7" customHeight="1" x14ac:dyDescent="0.3">
      <c r="A45" s="63">
        <v>39</v>
      </c>
      <c r="B45" s="43">
        <v>191</v>
      </c>
      <c r="C45" s="42" t="s">
        <v>1477</v>
      </c>
      <c r="D45" s="43">
        <v>19</v>
      </c>
      <c r="E45" s="43">
        <v>3</v>
      </c>
      <c r="F45" s="65" t="s">
        <v>831</v>
      </c>
      <c r="G45" s="65" t="s">
        <v>46</v>
      </c>
      <c r="H45" s="66" t="s">
        <v>1302</v>
      </c>
      <c r="I45" s="66" t="s">
        <v>1260</v>
      </c>
      <c r="J45" s="66"/>
      <c r="K45" s="67" t="s">
        <v>1272</v>
      </c>
      <c r="L45" s="68"/>
      <c r="M45" s="140" t="s">
        <v>1503</v>
      </c>
      <c r="N45" s="38" t="s">
        <v>1503</v>
      </c>
      <c r="O45" s="144"/>
      <c r="P45" s="38"/>
      <c r="Q45" s="38" t="s">
        <v>1272</v>
      </c>
      <c r="R45" s="120" t="str">
        <f>"["&amp;HKNy[[#This Row],[Kode]]&amp;"] "&amp;HKNy[[#This Row],[Navn]]</f>
        <v>[191] Kanaler under terrændæk</v>
      </c>
    </row>
    <row r="46" spans="1:18" ht="14.7" customHeight="1" x14ac:dyDescent="0.3">
      <c r="A46" s="63">
        <v>40</v>
      </c>
      <c r="B46" s="43">
        <v>192</v>
      </c>
      <c r="C46" s="42" t="s">
        <v>1477</v>
      </c>
      <c r="D46" s="43" t="s">
        <v>44</v>
      </c>
      <c r="E46" s="43">
        <v>3</v>
      </c>
      <c r="F46" s="65" t="s">
        <v>831</v>
      </c>
      <c r="G46" s="65" t="s">
        <v>47</v>
      </c>
      <c r="H46" s="66"/>
      <c r="I46" s="66" t="s">
        <v>1261</v>
      </c>
      <c r="J46" s="66"/>
      <c r="K46" s="67" t="s">
        <v>1272</v>
      </c>
      <c r="L46" s="68"/>
      <c r="M46" s="140" t="s">
        <v>1503</v>
      </c>
      <c r="N46" s="38" t="s">
        <v>1503</v>
      </c>
      <c r="O46" s="144"/>
      <c r="P46" s="38"/>
      <c r="Q46" s="38" t="s">
        <v>1272</v>
      </c>
      <c r="R46" s="120" t="str">
        <f>"["&amp;HKNy[[#This Row],[Kode]]&amp;"] "&amp;HKNy[[#This Row],[Navn]]</f>
        <v>[192] Gruber og sumpe</v>
      </c>
    </row>
    <row r="47" spans="1:18" ht="15" customHeight="1" x14ac:dyDescent="0.3">
      <c r="A47" s="69">
        <v>41</v>
      </c>
      <c r="B47" s="55">
        <v>2</v>
      </c>
      <c r="C47" s="54"/>
      <c r="D47" s="55"/>
      <c r="E47" s="55">
        <v>1</v>
      </c>
      <c r="F47" s="56" t="s">
        <v>830</v>
      </c>
      <c r="G47" s="57" t="s">
        <v>49</v>
      </c>
      <c r="H47" s="58" t="s">
        <v>1303</v>
      </c>
      <c r="I47" s="58"/>
      <c r="J47" s="58"/>
      <c r="K47" s="59" t="s">
        <v>514</v>
      </c>
      <c r="L47" s="60" t="s">
        <v>514</v>
      </c>
      <c r="M47" s="142" t="s">
        <v>1273</v>
      </c>
      <c r="N47" s="56" t="s">
        <v>1273</v>
      </c>
      <c r="O47" s="143"/>
      <c r="P47" s="38" t="s">
        <v>510</v>
      </c>
      <c r="Q47" s="38" t="s">
        <v>1272</v>
      </c>
      <c r="R47" s="120" t="str">
        <f>"["&amp;HKNy[[#This Row],[Kode]]&amp;"] "&amp;HKNy[[#This Row],[Navn]]</f>
        <v>[2] Primære bygningsdele</v>
      </c>
    </row>
    <row r="48" spans="1:18" ht="15" customHeight="1" x14ac:dyDescent="0.3">
      <c r="A48" s="27">
        <v>42</v>
      </c>
      <c r="B48" s="28">
        <v>20</v>
      </c>
      <c r="C48" s="29"/>
      <c r="D48" s="30" t="s">
        <v>48</v>
      </c>
      <c r="E48" s="31">
        <v>2</v>
      </c>
      <c r="F48" s="32" t="s">
        <v>830</v>
      </c>
      <c r="G48" s="33" t="s">
        <v>51</v>
      </c>
      <c r="H48" s="34"/>
      <c r="I48" s="34"/>
      <c r="J48" s="35"/>
      <c r="K48" s="36" t="s">
        <v>514</v>
      </c>
      <c r="L48" s="37" t="s">
        <v>514</v>
      </c>
      <c r="M48" s="138" t="s">
        <v>1273</v>
      </c>
      <c r="N48" s="32" t="s">
        <v>1273</v>
      </c>
      <c r="O48" s="139"/>
      <c r="P48" s="38" t="s">
        <v>510</v>
      </c>
      <c r="Q48" s="38" t="s">
        <v>1272</v>
      </c>
      <c r="R48" s="120" t="str">
        <f>"["&amp;HKNy[[#This Row],[Kode]]&amp;"] "&amp;HKNy[[#This Row],[Navn]]</f>
        <v>[20] Primære bygningsdele, terræn</v>
      </c>
    </row>
    <row r="49" spans="1:18" ht="14.7" customHeight="1" x14ac:dyDescent="0.3">
      <c r="A49" s="63">
        <v>43</v>
      </c>
      <c r="B49" s="43">
        <v>201</v>
      </c>
      <c r="C49" s="64"/>
      <c r="D49" s="43" t="s">
        <v>50</v>
      </c>
      <c r="E49" s="43">
        <v>3</v>
      </c>
      <c r="F49" s="65" t="s">
        <v>831</v>
      </c>
      <c r="G49" s="65" t="s">
        <v>52</v>
      </c>
      <c r="H49" s="66" t="s">
        <v>53</v>
      </c>
      <c r="I49" s="66" t="s">
        <v>1343</v>
      </c>
      <c r="J49" s="66"/>
      <c r="K49" s="67" t="s">
        <v>514</v>
      </c>
      <c r="L49" s="68"/>
      <c r="M49" s="140"/>
      <c r="N49" s="38"/>
      <c r="O49" s="144"/>
      <c r="P49" s="38" t="s">
        <v>1270</v>
      </c>
      <c r="Q49" s="38" t="s">
        <v>1272</v>
      </c>
      <c r="R49" s="120" t="str">
        <f>"["&amp;HKNy[[#This Row],[Kode]]&amp;"] "&amp;HKNy[[#This Row],[Navn]]</f>
        <v>[201] Hegnsmure</v>
      </c>
    </row>
    <row r="50" spans="1:18" ht="14.7" customHeight="1" x14ac:dyDescent="0.3">
      <c r="A50" s="63">
        <v>44</v>
      </c>
      <c r="B50" s="43">
        <v>202</v>
      </c>
      <c r="C50" s="64"/>
      <c r="D50" s="43" t="s">
        <v>50</v>
      </c>
      <c r="E50" s="43">
        <v>3</v>
      </c>
      <c r="F50" s="65" t="s">
        <v>831</v>
      </c>
      <c r="G50" s="65" t="s">
        <v>54</v>
      </c>
      <c r="H50" s="66" t="s">
        <v>55</v>
      </c>
      <c r="I50" s="66" t="s">
        <v>1344</v>
      </c>
      <c r="J50" s="66" t="s">
        <v>1201</v>
      </c>
      <c r="K50" s="67" t="s">
        <v>514</v>
      </c>
      <c r="L50" s="68" t="s">
        <v>514</v>
      </c>
      <c r="M50" s="140"/>
      <c r="N50" s="38"/>
      <c r="O50" s="144"/>
      <c r="P50" s="38" t="s">
        <v>1270</v>
      </c>
      <c r="Q50" s="38" t="s">
        <v>1269</v>
      </c>
      <c r="R50" s="120" t="str">
        <f>"["&amp;HKNy[[#This Row],[Kode]]&amp;"] "&amp;HKNy[[#This Row],[Navn]]</f>
        <v>[202] Støttemure</v>
      </c>
    </row>
    <row r="51" spans="1:18" ht="14.7" customHeight="1" x14ac:dyDescent="0.3">
      <c r="A51" s="63">
        <v>45</v>
      </c>
      <c r="B51" s="43">
        <v>203</v>
      </c>
      <c r="C51" s="64"/>
      <c r="D51" s="43" t="s">
        <v>50</v>
      </c>
      <c r="E51" s="43">
        <v>3</v>
      </c>
      <c r="F51" s="65" t="s">
        <v>831</v>
      </c>
      <c r="G51" s="65" t="s">
        <v>56</v>
      </c>
      <c r="H51" s="66" t="s">
        <v>1304</v>
      </c>
      <c r="I51" s="66" t="s">
        <v>1260</v>
      </c>
      <c r="J51" s="66"/>
      <c r="K51" s="67" t="s">
        <v>514</v>
      </c>
      <c r="L51" s="68"/>
      <c r="M51" s="140"/>
      <c r="N51" s="38"/>
      <c r="O51" s="144"/>
      <c r="P51" s="38" t="s">
        <v>1270</v>
      </c>
      <c r="Q51" s="38" t="s">
        <v>1272</v>
      </c>
      <c r="R51" s="120" t="str">
        <f>"["&amp;HKNy[[#This Row],[Kode]]&amp;"] "&amp;HKNy[[#This Row],[Navn]]</f>
        <v xml:space="preserve">[203] Teknikgange </v>
      </c>
    </row>
    <row r="52" spans="1:18" ht="14.7" customHeight="1" x14ac:dyDescent="0.3">
      <c r="A52" s="63">
        <v>46</v>
      </c>
      <c r="B52" s="43">
        <v>204</v>
      </c>
      <c r="C52" s="42" t="s">
        <v>1477</v>
      </c>
      <c r="D52" s="43" t="s">
        <v>50</v>
      </c>
      <c r="E52" s="43">
        <v>3</v>
      </c>
      <c r="F52" s="65" t="s">
        <v>831</v>
      </c>
      <c r="G52" s="65" t="s">
        <v>57</v>
      </c>
      <c r="H52" s="66" t="s">
        <v>58</v>
      </c>
      <c r="I52" s="66" t="s">
        <v>1345</v>
      </c>
      <c r="J52" s="66"/>
      <c r="K52" s="67" t="s">
        <v>1272</v>
      </c>
      <c r="L52" s="68"/>
      <c r="M52" s="140" t="s">
        <v>1503</v>
      </c>
      <c r="N52" s="38" t="s">
        <v>1503</v>
      </c>
      <c r="O52" s="144"/>
      <c r="P52" s="38"/>
      <c r="Q52" s="38" t="s">
        <v>1272</v>
      </c>
      <c r="R52" s="120" t="str">
        <f>"["&amp;HKNy[[#This Row],[Kode]]&amp;"] "&amp;HKNy[[#This Row],[Navn]]</f>
        <v>[204] Fodgængerbroer, viadukter m.m.</v>
      </c>
    </row>
    <row r="53" spans="1:18" ht="14.7" customHeight="1" x14ac:dyDescent="0.3">
      <c r="A53" s="63">
        <v>47</v>
      </c>
      <c r="B53" s="43">
        <v>205</v>
      </c>
      <c r="C53" s="64"/>
      <c r="D53" s="43" t="s">
        <v>50</v>
      </c>
      <c r="E53" s="43">
        <v>3</v>
      </c>
      <c r="F53" s="65" t="s">
        <v>831</v>
      </c>
      <c r="G53" s="65" t="s">
        <v>59</v>
      </c>
      <c r="H53" s="66"/>
      <c r="I53" s="66" t="s">
        <v>1494</v>
      </c>
      <c r="J53" s="66" t="s">
        <v>1495</v>
      </c>
      <c r="K53" s="67" t="s">
        <v>514</v>
      </c>
      <c r="L53" s="68"/>
      <c r="M53" s="140"/>
      <c r="N53" s="38"/>
      <c r="O53" s="144"/>
      <c r="P53" s="38" t="s">
        <v>1270</v>
      </c>
      <c r="Q53" s="38" t="s">
        <v>1272</v>
      </c>
      <c r="R53" s="120" t="str">
        <f>"["&amp;HKNy[[#This Row],[Kode]]&amp;"] "&amp;HKNy[[#This Row],[Navn]]</f>
        <v>[205] Trapper i terræn</v>
      </c>
    </row>
    <row r="54" spans="1:18" ht="14.7" customHeight="1" x14ac:dyDescent="0.3">
      <c r="A54" s="63">
        <v>48</v>
      </c>
      <c r="B54" s="43">
        <v>206</v>
      </c>
      <c r="C54" s="64"/>
      <c r="D54" s="43" t="s">
        <v>50</v>
      </c>
      <c r="E54" s="43">
        <v>3</v>
      </c>
      <c r="F54" s="65" t="s">
        <v>831</v>
      </c>
      <c r="G54" s="65" t="s">
        <v>61</v>
      </c>
      <c r="H54" s="66"/>
      <c r="I54" s="66" t="s">
        <v>60</v>
      </c>
      <c r="J54" s="66" t="s">
        <v>1006</v>
      </c>
      <c r="K54" s="67" t="s">
        <v>1205</v>
      </c>
      <c r="L54" s="68"/>
      <c r="M54" s="140"/>
      <c r="N54" s="38"/>
      <c r="O54" s="144"/>
      <c r="P54" s="38" t="s">
        <v>1270</v>
      </c>
      <c r="Q54" s="38" t="s">
        <v>1272</v>
      </c>
      <c r="R54" s="120" t="str">
        <f>"["&amp;HKNy[[#This Row],[Kode]]&amp;"] "&amp;HKNy[[#This Row],[Navn]]</f>
        <v>[206] Ramper i terræn</v>
      </c>
    </row>
    <row r="55" spans="1:18" ht="14.7" customHeight="1" x14ac:dyDescent="0.3">
      <c r="A55" s="63">
        <v>49</v>
      </c>
      <c r="B55" s="43">
        <v>209</v>
      </c>
      <c r="C55" s="64"/>
      <c r="D55" s="43" t="s">
        <v>50</v>
      </c>
      <c r="E55" s="43">
        <v>3</v>
      </c>
      <c r="F55" s="65" t="s">
        <v>831</v>
      </c>
      <c r="G55" s="65" t="s">
        <v>62</v>
      </c>
      <c r="H55" s="66"/>
      <c r="I55" s="66"/>
      <c r="J55" s="66" t="s">
        <v>1006</v>
      </c>
      <c r="K55" s="67" t="s">
        <v>1205</v>
      </c>
      <c r="L55" s="68"/>
      <c r="M55" s="140"/>
      <c r="N55" s="38"/>
      <c r="O55" s="144"/>
      <c r="P55" s="38" t="s">
        <v>1270</v>
      </c>
      <c r="Q55" s="38" t="s">
        <v>1272</v>
      </c>
      <c r="R55" s="120" t="str">
        <f>"["&amp;HKNy[[#This Row],[Kode]]&amp;"] "&amp;HKNy[[#This Row],[Navn]]</f>
        <v>[209] Øvrigt, Primære bygningsdele i terræn</v>
      </c>
    </row>
    <row r="56" spans="1:18" ht="15" customHeight="1" x14ac:dyDescent="0.3">
      <c r="A56" s="27">
        <v>50</v>
      </c>
      <c r="B56" s="61">
        <v>21</v>
      </c>
      <c r="C56" s="29"/>
      <c r="D56" s="30" t="s">
        <v>48</v>
      </c>
      <c r="E56" s="31">
        <v>2</v>
      </c>
      <c r="F56" s="32" t="s">
        <v>830</v>
      </c>
      <c r="G56" s="33" t="s">
        <v>64</v>
      </c>
      <c r="H56" s="34"/>
      <c r="I56" s="34"/>
      <c r="J56" s="35"/>
      <c r="K56" s="36" t="s">
        <v>514</v>
      </c>
      <c r="L56" s="37" t="s">
        <v>514</v>
      </c>
      <c r="M56" s="138" t="s">
        <v>1273</v>
      </c>
      <c r="N56" s="32" t="s">
        <v>1273</v>
      </c>
      <c r="O56" s="139"/>
      <c r="P56" s="38" t="s">
        <v>510</v>
      </c>
      <c r="Q56" s="38" t="s">
        <v>1272</v>
      </c>
      <c r="R56" s="120" t="str">
        <f>"["&amp;HKNy[[#This Row],[Kode]]&amp;"] "&amp;HKNy[[#This Row],[Navn]]</f>
        <v>[21] Ydervægge</v>
      </c>
    </row>
    <row r="57" spans="1:18" ht="14.7" customHeight="1" x14ac:dyDescent="0.3">
      <c r="A57" s="63">
        <v>51</v>
      </c>
      <c r="B57" s="43">
        <v>211</v>
      </c>
      <c r="C57" s="64"/>
      <c r="D57" s="43" t="s">
        <v>63</v>
      </c>
      <c r="E57" s="43">
        <v>3</v>
      </c>
      <c r="F57" s="65" t="s">
        <v>831</v>
      </c>
      <c r="G57" s="65" t="s">
        <v>65</v>
      </c>
      <c r="H57" s="66" t="s">
        <v>1259</v>
      </c>
      <c r="I57" s="66" t="s">
        <v>1346</v>
      </c>
      <c r="J57" s="66"/>
      <c r="K57" s="67" t="s">
        <v>514</v>
      </c>
      <c r="L57" s="68"/>
      <c r="M57" s="140"/>
      <c r="N57" s="38"/>
      <c r="O57" s="144"/>
      <c r="P57" s="38" t="s">
        <v>1275</v>
      </c>
      <c r="Q57" s="38" t="s">
        <v>1272</v>
      </c>
      <c r="R57" s="120" t="str">
        <f>"["&amp;HKNy[[#This Row],[Kode]]&amp;"] "&amp;HKNy[[#This Row],[Navn]]</f>
        <v>[211] Udvendige vægelementer</v>
      </c>
    </row>
    <row r="58" spans="1:18" ht="14.7" customHeight="1" x14ac:dyDescent="0.3">
      <c r="A58" s="63">
        <v>52</v>
      </c>
      <c r="B58" s="43">
        <v>212</v>
      </c>
      <c r="C58" s="64"/>
      <c r="D58" s="43" t="s">
        <v>63</v>
      </c>
      <c r="E58" s="43">
        <v>3</v>
      </c>
      <c r="F58" s="65" t="s">
        <v>831</v>
      </c>
      <c r="G58" s="65" t="s">
        <v>66</v>
      </c>
      <c r="H58" s="66" t="s">
        <v>1305</v>
      </c>
      <c r="I58" s="66" t="s">
        <v>1200</v>
      </c>
      <c r="J58" s="66"/>
      <c r="K58" s="67" t="s">
        <v>514</v>
      </c>
      <c r="L58" s="68"/>
      <c r="M58" s="140"/>
      <c r="N58" s="38"/>
      <c r="O58" s="144"/>
      <c r="P58" s="38" t="s">
        <v>1275</v>
      </c>
      <c r="Q58" s="38" t="s">
        <v>1272</v>
      </c>
      <c r="R58" s="120" t="str">
        <f>"["&amp;HKNy[[#This Row],[Kode]]&amp;"] "&amp;HKNy[[#This Row],[Navn]]</f>
        <v>[212] Udvendige pladsstøbte vægge</v>
      </c>
    </row>
    <row r="59" spans="1:18" ht="14.7" customHeight="1" x14ac:dyDescent="0.3">
      <c r="A59" s="63">
        <v>53</v>
      </c>
      <c r="B59" s="43">
        <v>213</v>
      </c>
      <c r="C59" s="64"/>
      <c r="D59" s="43" t="s">
        <v>63</v>
      </c>
      <c r="E59" s="43">
        <v>3</v>
      </c>
      <c r="F59" s="65" t="s">
        <v>831</v>
      </c>
      <c r="G59" s="65" t="s">
        <v>67</v>
      </c>
      <c r="H59" s="66" t="s">
        <v>68</v>
      </c>
      <c r="I59" s="66" t="s">
        <v>1347</v>
      </c>
      <c r="J59" s="66" t="s">
        <v>1199</v>
      </c>
      <c r="K59" s="67" t="s">
        <v>514</v>
      </c>
      <c r="L59" s="68" t="s">
        <v>514</v>
      </c>
      <c r="M59" s="140"/>
      <c r="N59" s="38"/>
      <c r="O59" s="144"/>
      <c r="P59" s="38" t="s">
        <v>1275</v>
      </c>
      <c r="Q59" s="38" t="s">
        <v>1286</v>
      </c>
      <c r="R59" s="120" t="str">
        <f>"["&amp;HKNy[[#This Row],[Kode]]&amp;"] "&amp;HKNy[[#This Row],[Navn]]</f>
        <v>[213] Udvendige opmurede vægge</v>
      </c>
    </row>
    <row r="60" spans="1:18" ht="14.7" customHeight="1" x14ac:dyDescent="0.3">
      <c r="A60" s="63">
        <v>54</v>
      </c>
      <c r="B60" s="43">
        <v>214</v>
      </c>
      <c r="C60" s="64"/>
      <c r="D60" s="43" t="s">
        <v>63</v>
      </c>
      <c r="E60" s="43">
        <v>3</v>
      </c>
      <c r="F60" s="65" t="s">
        <v>831</v>
      </c>
      <c r="G60" s="65" t="s">
        <v>69</v>
      </c>
      <c r="H60" s="66" t="s">
        <v>70</v>
      </c>
      <c r="I60" s="66" t="s">
        <v>1348</v>
      </c>
      <c r="J60" s="66"/>
      <c r="K60" s="67" t="s">
        <v>514</v>
      </c>
      <c r="L60" s="68"/>
      <c r="M60" s="140"/>
      <c r="N60" s="38"/>
      <c r="O60" s="144"/>
      <c r="P60" s="38" t="s">
        <v>1275</v>
      </c>
      <c r="Q60" s="38" t="s">
        <v>1272</v>
      </c>
      <c r="R60" s="120" t="str">
        <f>"["&amp;HKNy[[#This Row],[Kode]]&amp;"] "&amp;HKNy[[#This Row],[Navn]]</f>
        <v>[214] Udvendige skeletkonstruerede vægge</v>
      </c>
    </row>
    <row r="61" spans="1:18" ht="14.7" customHeight="1" x14ac:dyDescent="0.3">
      <c r="A61" s="63">
        <v>55</v>
      </c>
      <c r="B61" s="43">
        <v>215</v>
      </c>
      <c r="C61" s="64"/>
      <c r="D61" s="43" t="s">
        <v>63</v>
      </c>
      <c r="E61" s="43">
        <v>3</v>
      </c>
      <c r="F61" s="65" t="s">
        <v>831</v>
      </c>
      <c r="G61" s="65" t="s">
        <v>71</v>
      </c>
      <c r="H61" s="66" t="s">
        <v>72</v>
      </c>
      <c r="I61" s="66" t="s">
        <v>1349</v>
      </c>
      <c r="J61" s="66"/>
      <c r="K61" s="67" t="s">
        <v>514</v>
      </c>
      <c r="L61" s="68"/>
      <c r="M61" s="140"/>
      <c r="N61" s="38"/>
      <c r="O61" s="144"/>
      <c r="P61" s="38" t="s">
        <v>1275</v>
      </c>
      <c r="Q61" s="38" t="s">
        <v>1272</v>
      </c>
      <c r="R61" s="120" t="str">
        <f>"["&amp;HKNy[[#This Row],[Kode]]&amp;"] "&amp;HKNy[[#This Row],[Navn]]</f>
        <v>[215] Udvendige skeletkonstruerede vægskørter</v>
      </c>
    </row>
    <row r="62" spans="1:18" ht="14.7" customHeight="1" x14ac:dyDescent="0.3">
      <c r="A62" s="63">
        <v>56</v>
      </c>
      <c r="B62" s="43">
        <v>216</v>
      </c>
      <c r="C62" s="64"/>
      <c r="D62" s="43" t="s">
        <v>63</v>
      </c>
      <c r="E62" s="43">
        <v>3</v>
      </c>
      <c r="F62" s="65" t="s">
        <v>831</v>
      </c>
      <c r="G62" s="65" t="s">
        <v>73</v>
      </c>
      <c r="H62" s="66" t="s">
        <v>1198</v>
      </c>
      <c r="I62" s="66" t="s">
        <v>1350</v>
      </c>
      <c r="J62" s="66" t="s">
        <v>1197</v>
      </c>
      <c r="K62" s="67" t="s">
        <v>514</v>
      </c>
      <c r="L62" s="68" t="s">
        <v>514</v>
      </c>
      <c r="M62" s="140"/>
      <c r="N62" s="38"/>
      <c r="O62" s="144"/>
      <c r="P62" s="38" t="s">
        <v>1275</v>
      </c>
      <c r="Q62" s="38" t="s">
        <v>1284</v>
      </c>
      <c r="R62" s="120" t="str">
        <f>"["&amp;HKNy[[#This Row],[Kode]]&amp;"] "&amp;HKNy[[#This Row],[Navn]]</f>
        <v>[216] Udvendige facadesystemer</v>
      </c>
    </row>
    <row r="63" spans="1:18" ht="14.7" customHeight="1" x14ac:dyDescent="0.3">
      <c r="A63" s="63">
        <v>57</v>
      </c>
      <c r="B63" s="43">
        <v>217</v>
      </c>
      <c r="C63" s="64"/>
      <c r="D63" s="43" t="s">
        <v>63</v>
      </c>
      <c r="E63" s="43">
        <v>3</v>
      </c>
      <c r="F63" s="65" t="s">
        <v>831</v>
      </c>
      <c r="G63" s="65" t="s">
        <v>74</v>
      </c>
      <c r="H63" s="66" t="s">
        <v>75</v>
      </c>
      <c r="I63" s="66" t="s">
        <v>1351</v>
      </c>
      <c r="J63" s="66" t="s">
        <v>1196</v>
      </c>
      <c r="K63" s="67" t="s">
        <v>514</v>
      </c>
      <c r="L63" s="68" t="s">
        <v>514</v>
      </c>
      <c r="M63" s="140"/>
      <c r="N63" s="38"/>
      <c r="O63" s="144"/>
      <c r="P63" s="38" t="s">
        <v>1275</v>
      </c>
      <c r="Q63" s="38" t="s">
        <v>1284</v>
      </c>
      <c r="R63" s="120" t="str">
        <f>"["&amp;HKNy[[#This Row],[Kode]]&amp;"] "&amp;HKNy[[#This Row],[Navn]]</f>
        <v>[217] Udvendige isoleringsvægsystemer</v>
      </c>
    </row>
    <row r="64" spans="1:18" ht="14.7" customHeight="1" x14ac:dyDescent="0.3">
      <c r="A64" s="63">
        <v>58</v>
      </c>
      <c r="B64" s="43">
        <v>218</v>
      </c>
      <c r="C64" s="64"/>
      <c r="D64" s="43" t="s">
        <v>63</v>
      </c>
      <c r="E64" s="43">
        <v>3</v>
      </c>
      <c r="F64" s="65" t="s">
        <v>831</v>
      </c>
      <c r="G64" s="65" t="s">
        <v>76</v>
      </c>
      <c r="H64" s="66" t="s">
        <v>77</v>
      </c>
      <c r="I64" s="66" t="s">
        <v>1352</v>
      </c>
      <c r="J64" s="66"/>
      <c r="K64" s="67" t="s">
        <v>514</v>
      </c>
      <c r="L64" s="68"/>
      <c r="M64" s="140"/>
      <c r="N64" s="38"/>
      <c r="O64" s="144"/>
      <c r="P64" s="38" t="s">
        <v>1275</v>
      </c>
      <c r="Q64" s="38" t="s">
        <v>1272</v>
      </c>
      <c r="R64" s="120" t="str">
        <f>"["&amp;HKNy[[#This Row],[Kode]]&amp;"] "&amp;HKNy[[#This Row],[Navn]]</f>
        <v>[218] Udvendige lyskasser</v>
      </c>
    </row>
    <row r="65" spans="1:18" ht="14.7" customHeight="1" x14ac:dyDescent="0.3">
      <c r="A65" s="63">
        <v>59</v>
      </c>
      <c r="B65" s="43">
        <v>219</v>
      </c>
      <c r="C65" s="64"/>
      <c r="D65" s="43" t="s">
        <v>63</v>
      </c>
      <c r="E65" s="43">
        <v>3</v>
      </c>
      <c r="F65" s="65" t="s">
        <v>831</v>
      </c>
      <c r="G65" s="65" t="s">
        <v>78</v>
      </c>
      <c r="H65" s="66"/>
      <c r="I65" s="66"/>
      <c r="J65" s="66" t="s">
        <v>1006</v>
      </c>
      <c r="K65" s="67" t="s">
        <v>1205</v>
      </c>
      <c r="L65" s="68"/>
      <c r="M65" s="140"/>
      <c r="N65" s="38"/>
      <c r="O65" s="144"/>
      <c r="P65" s="38" t="s">
        <v>1275</v>
      </c>
      <c r="Q65" s="38" t="s">
        <v>1272</v>
      </c>
      <c r="R65" s="120" t="str">
        <f>"["&amp;HKNy[[#This Row],[Kode]]&amp;"] "&amp;HKNy[[#This Row],[Navn]]</f>
        <v>[219] Øvrigt, Ydervægge</v>
      </c>
    </row>
    <row r="66" spans="1:18" ht="15" customHeight="1" x14ac:dyDescent="0.3">
      <c r="A66" s="27">
        <v>60</v>
      </c>
      <c r="B66" s="61">
        <v>22</v>
      </c>
      <c r="C66" s="29"/>
      <c r="D66" s="30" t="s">
        <v>48</v>
      </c>
      <c r="E66" s="31">
        <v>2</v>
      </c>
      <c r="F66" s="32" t="s">
        <v>830</v>
      </c>
      <c r="G66" s="33" t="s">
        <v>80</v>
      </c>
      <c r="H66" s="34"/>
      <c r="I66" s="34"/>
      <c r="J66" s="35"/>
      <c r="K66" s="36" t="s">
        <v>514</v>
      </c>
      <c r="L66" s="37" t="s">
        <v>514</v>
      </c>
      <c r="M66" s="138" t="s">
        <v>1273</v>
      </c>
      <c r="N66" s="32" t="s">
        <v>1273</v>
      </c>
      <c r="O66" s="139"/>
      <c r="P66" s="38" t="s">
        <v>510</v>
      </c>
      <c r="Q66" s="38" t="s">
        <v>1272</v>
      </c>
      <c r="R66" s="120" t="str">
        <f>"["&amp;HKNy[[#This Row],[Kode]]&amp;"] "&amp;HKNy[[#This Row],[Navn]]</f>
        <v>[22] Indervægge</v>
      </c>
    </row>
    <row r="67" spans="1:18" ht="14.7" customHeight="1" x14ac:dyDescent="0.3">
      <c r="A67" s="63">
        <v>61</v>
      </c>
      <c r="B67" s="43">
        <v>221</v>
      </c>
      <c r="C67" s="64"/>
      <c r="D67" s="43" t="s">
        <v>79</v>
      </c>
      <c r="E67" s="43">
        <v>3</v>
      </c>
      <c r="F67" s="65" t="s">
        <v>831</v>
      </c>
      <c r="G67" s="65" t="s">
        <v>81</v>
      </c>
      <c r="H67" s="66" t="s">
        <v>1258</v>
      </c>
      <c r="I67" s="66" t="s">
        <v>1353</v>
      </c>
      <c r="J67" s="66"/>
      <c r="K67" s="67" t="s">
        <v>514</v>
      </c>
      <c r="L67" s="68"/>
      <c r="M67" s="140"/>
      <c r="N67" s="38"/>
      <c r="O67" s="144"/>
      <c r="P67" s="38" t="s">
        <v>1275</v>
      </c>
      <c r="Q67" s="38" t="s">
        <v>1272</v>
      </c>
      <c r="R67" s="120" t="str">
        <f>"["&amp;HKNy[[#This Row],[Kode]]&amp;"] "&amp;HKNy[[#This Row],[Navn]]</f>
        <v>[221] Indvendige vægelementer</v>
      </c>
    </row>
    <row r="68" spans="1:18" ht="14.7" customHeight="1" x14ac:dyDescent="0.3">
      <c r="A68" s="63">
        <v>62</v>
      </c>
      <c r="B68" s="43">
        <v>222</v>
      </c>
      <c r="C68" s="64"/>
      <c r="D68" s="43" t="s">
        <v>79</v>
      </c>
      <c r="E68" s="43">
        <v>3</v>
      </c>
      <c r="F68" s="65" t="s">
        <v>831</v>
      </c>
      <c r="G68" s="65" t="s">
        <v>82</v>
      </c>
      <c r="H68" s="66" t="s">
        <v>1306</v>
      </c>
      <c r="I68" s="66" t="s">
        <v>1200</v>
      </c>
      <c r="J68" s="66"/>
      <c r="K68" s="67" t="s">
        <v>514</v>
      </c>
      <c r="L68" s="68"/>
      <c r="M68" s="140"/>
      <c r="N68" s="38"/>
      <c r="O68" s="144"/>
      <c r="P68" s="38" t="s">
        <v>1275</v>
      </c>
      <c r="Q68" s="38" t="s">
        <v>1272</v>
      </c>
      <c r="R68" s="120" t="str">
        <f>"["&amp;HKNy[[#This Row],[Kode]]&amp;"] "&amp;HKNy[[#This Row],[Navn]]</f>
        <v>[222] Indvendige pladsstøbte vægge</v>
      </c>
    </row>
    <row r="69" spans="1:18" ht="14.7" customHeight="1" x14ac:dyDescent="0.3">
      <c r="A69" s="63">
        <v>63</v>
      </c>
      <c r="B69" s="43">
        <v>223</v>
      </c>
      <c r="C69" s="64"/>
      <c r="D69" s="43" t="s">
        <v>79</v>
      </c>
      <c r="E69" s="43">
        <v>3</v>
      </c>
      <c r="F69" s="65" t="s">
        <v>831</v>
      </c>
      <c r="G69" s="65" t="s">
        <v>83</v>
      </c>
      <c r="H69" s="66" t="s">
        <v>84</v>
      </c>
      <c r="I69" s="66" t="s">
        <v>1354</v>
      </c>
      <c r="J69" s="66"/>
      <c r="K69" s="67" t="s">
        <v>514</v>
      </c>
      <c r="L69" s="68"/>
      <c r="M69" s="140"/>
      <c r="N69" s="38"/>
      <c r="O69" s="144"/>
      <c r="P69" s="38" t="s">
        <v>1275</v>
      </c>
      <c r="Q69" s="38" t="s">
        <v>1272</v>
      </c>
      <c r="R69" s="120" t="str">
        <f>"["&amp;HKNy[[#This Row],[Kode]]&amp;"] "&amp;HKNy[[#This Row],[Navn]]</f>
        <v>[223] Indvendige opmurede vægge</v>
      </c>
    </row>
    <row r="70" spans="1:18" ht="14.7" customHeight="1" x14ac:dyDescent="0.3">
      <c r="A70" s="63">
        <v>64</v>
      </c>
      <c r="B70" s="43">
        <v>224</v>
      </c>
      <c r="C70" s="64"/>
      <c r="D70" s="43" t="s">
        <v>79</v>
      </c>
      <c r="E70" s="43">
        <v>3</v>
      </c>
      <c r="F70" s="65" t="s">
        <v>831</v>
      </c>
      <c r="G70" s="65" t="s">
        <v>85</v>
      </c>
      <c r="H70" s="66" t="s">
        <v>86</v>
      </c>
      <c r="I70" s="66" t="s">
        <v>1355</v>
      </c>
      <c r="J70" s="66"/>
      <c r="K70" s="67" t="s">
        <v>514</v>
      </c>
      <c r="L70" s="68"/>
      <c r="M70" s="140"/>
      <c r="N70" s="38"/>
      <c r="O70" s="144"/>
      <c r="P70" s="38" t="s">
        <v>1275</v>
      </c>
      <c r="Q70" s="38" t="s">
        <v>1272</v>
      </c>
      <c r="R70" s="120" t="str">
        <f>"["&amp;HKNy[[#This Row],[Kode]]&amp;"] "&amp;HKNy[[#This Row],[Navn]]</f>
        <v>[224] Indvendige skeletkonstruerede vægge</v>
      </c>
    </row>
    <row r="71" spans="1:18" ht="14.7" customHeight="1" x14ac:dyDescent="0.3">
      <c r="A71" s="63">
        <v>65</v>
      </c>
      <c r="B71" s="43">
        <v>225</v>
      </c>
      <c r="C71" s="64"/>
      <c r="D71" s="43" t="s">
        <v>79</v>
      </c>
      <c r="E71" s="43">
        <v>3</v>
      </c>
      <c r="F71" s="65" t="s">
        <v>831</v>
      </c>
      <c r="G71" s="65" t="s">
        <v>87</v>
      </c>
      <c r="H71" s="66" t="s">
        <v>72</v>
      </c>
      <c r="I71" s="66" t="s">
        <v>1349</v>
      </c>
      <c r="J71" s="66"/>
      <c r="K71" s="67" t="s">
        <v>514</v>
      </c>
      <c r="L71" s="68"/>
      <c r="M71" s="140"/>
      <c r="N71" s="38"/>
      <c r="O71" s="144"/>
      <c r="P71" s="38" t="s">
        <v>1275</v>
      </c>
      <c r="Q71" s="38" t="s">
        <v>1272</v>
      </c>
      <c r="R71" s="120" t="str">
        <f>"["&amp;HKNy[[#This Row],[Kode]]&amp;"] "&amp;HKNy[[#This Row],[Navn]]</f>
        <v>[225] Indvendige skeletkonstruerede vægskørter</v>
      </c>
    </row>
    <row r="72" spans="1:18" ht="14.7" customHeight="1" x14ac:dyDescent="0.3">
      <c r="A72" s="63">
        <v>66</v>
      </c>
      <c r="B72" s="43">
        <v>226</v>
      </c>
      <c r="C72" s="64"/>
      <c r="D72" s="43" t="s">
        <v>79</v>
      </c>
      <c r="E72" s="43">
        <v>3</v>
      </c>
      <c r="F72" s="65" t="s">
        <v>831</v>
      </c>
      <c r="G72" s="65" t="s">
        <v>88</v>
      </c>
      <c r="H72" s="66" t="s">
        <v>89</v>
      </c>
      <c r="I72" s="66" t="s">
        <v>1356</v>
      </c>
      <c r="J72" s="66" t="s">
        <v>1189</v>
      </c>
      <c r="K72" s="67" t="s">
        <v>514</v>
      </c>
      <c r="L72" s="68" t="s">
        <v>514</v>
      </c>
      <c r="M72" s="140"/>
      <c r="N72" s="38"/>
      <c r="O72" s="144"/>
      <c r="P72" s="38" t="s">
        <v>1275</v>
      </c>
      <c r="Q72" s="38" t="s">
        <v>1284</v>
      </c>
      <c r="R72" s="120" t="str">
        <f>"["&amp;HKNy[[#This Row],[Kode]]&amp;"] "&amp;HKNy[[#This Row],[Navn]]</f>
        <v>[226] Indvendige glasvægsystemer</v>
      </c>
    </row>
    <row r="73" spans="1:18" ht="14.7" customHeight="1" x14ac:dyDescent="0.3">
      <c r="A73" s="63">
        <v>67</v>
      </c>
      <c r="B73" s="43">
        <v>229</v>
      </c>
      <c r="C73" s="64"/>
      <c r="D73" s="43" t="s">
        <v>79</v>
      </c>
      <c r="E73" s="43">
        <v>3</v>
      </c>
      <c r="F73" s="65" t="s">
        <v>831</v>
      </c>
      <c r="G73" s="65" t="s">
        <v>90</v>
      </c>
      <c r="H73" s="66"/>
      <c r="I73" s="66"/>
      <c r="J73" s="66" t="s">
        <v>1006</v>
      </c>
      <c r="K73" s="67" t="s">
        <v>1205</v>
      </c>
      <c r="L73" s="68"/>
      <c r="M73" s="140"/>
      <c r="N73" s="38"/>
      <c r="O73" s="144"/>
      <c r="P73" s="38" t="s">
        <v>1275</v>
      </c>
      <c r="Q73" s="38" t="s">
        <v>1272</v>
      </c>
      <c r="R73" s="120" t="str">
        <f>"["&amp;HKNy[[#This Row],[Kode]]&amp;"] "&amp;HKNy[[#This Row],[Navn]]</f>
        <v>[229] Øvrigt, Indervægge</v>
      </c>
    </row>
    <row r="74" spans="1:18" ht="15" customHeight="1" x14ac:dyDescent="0.3">
      <c r="A74" s="27">
        <v>68</v>
      </c>
      <c r="B74" s="61">
        <v>23</v>
      </c>
      <c r="C74" s="29" t="s">
        <v>1477</v>
      </c>
      <c r="D74" s="30" t="s">
        <v>48</v>
      </c>
      <c r="E74" s="31">
        <v>2</v>
      </c>
      <c r="F74" s="32" t="s">
        <v>830</v>
      </c>
      <c r="G74" s="33" t="s">
        <v>92</v>
      </c>
      <c r="H74" s="34"/>
      <c r="I74" s="34"/>
      <c r="J74" s="35"/>
      <c r="K74" s="36" t="s">
        <v>1272</v>
      </c>
      <c r="L74" s="37"/>
      <c r="M74" s="138" t="s">
        <v>1273</v>
      </c>
      <c r="N74" s="32" t="s">
        <v>1273</v>
      </c>
      <c r="O74" s="139"/>
      <c r="P74" s="38"/>
      <c r="Q74" s="38" t="s">
        <v>1272</v>
      </c>
      <c r="R74" s="120" t="str">
        <f>"["&amp;HKNy[[#This Row],[Kode]]&amp;"] "&amp;HKNy[[#This Row],[Navn]]</f>
        <v>[23] Dæk</v>
      </c>
    </row>
    <row r="75" spans="1:18" ht="14.7" customHeight="1" x14ac:dyDescent="0.3">
      <c r="A75" s="63">
        <v>69</v>
      </c>
      <c r="B75" s="43">
        <v>231</v>
      </c>
      <c r="C75" s="42" t="s">
        <v>1477</v>
      </c>
      <c r="D75" s="43" t="s">
        <v>91</v>
      </c>
      <c r="E75" s="43">
        <v>3</v>
      </c>
      <c r="F75" s="65" t="s">
        <v>831</v>
      </c>
      <c r="G75" s="65" t="s">
        <v>93</v>
      </c>
      <c r="H75" s="66" t="s">
        <v>1257</v>
      </c>
      <c r="I75" s="66" t="s">
        <v>1357</v>
      </c>
      <c r="J75" s="66"/>
      <c r="K75" s="67" t="s">
        <v>1272</v>
      </c>
      <c r="L75" s="68"/>
      <c r="M75" s="140" t="s">
        <v>1503</v>
      </c>
      <c r="N75" s="38" t="s">
        <v>1503</v>
      </c>
      <c r="O75" s="144"/>
      <c r="P75" s="38"/>
      <c r="Q75" s="38" t="s">
        <v>1272</v>
      </c>
      <c r="R75" s="120" t="str">
        <f>"["&amp;HKNy[[#This Row],[Kode]]&amp;"] "&amp;HKNy[[#This Row],[Navn]]</f>
        <v>[231] Dækelementer</v>
      </c>
    </row>
    <row r="76" spans="1:18" ht="14.7" customHeight="1" x14ac:dyDescent="0.3">
      <c r="A76" s="63">
        <v>70</v>
      </c>
      <c r="B76" s="43">
        <v>232</v>
      </c>
      <c r="C76" s="42" t="s">
        <v>1477</v>
      </c>
      <c r="D76" s="43" t="s">
        <v>91</v>
      </c>
      <c r="E76" s="43">
        <v>3</v>
      </c>
      <c r="F76" s="65" t="s">
        <v>831</v>
      </c>
      <c r="G76" s="65" t="s">
        <v>94</v>
      </c>
      <c r="H76" s="66" t="s">
        <v>1307</v>
      </c>
      <c r="I76" s="66" t="s">
        <v>1203</v>
      </c>
      <c r="J76" s="66"/>
      <c r="K76" s="67" t="s">
        <v>1272</v>
      </c>
      <c r="L76" s="68"/>
      <c r="M76" s="140" t="s">
        <v>1503</v>
      </c>
      <c r="N76" s="38" t="s">
        <v>1503</v>
      </c>
      <c r="O76" s="144"/>
      <c r="P76" s="38"/>
      <c r="Q76" s="38" t="s">
        <v>1272</v>
      </c>
      <c r="R76" s="120" t="str">
        <f>"["&amp;HKNy[[#This Row],[Kode]]&amp;"] "&amp;HKNy[[#This Row],[Navn]]</f>
        <v>[232] Pladsstøbte dæk</v>
      </c>
    </row>
    <row r="77" spans="1:18" ht="14.7" customHeight="1" x14ac:dyDescent="0.3">
      <c r="A77" s="63">
        <v>71</v>
      </c>
      <c r="B77" s="43">
        <v>233</v>
      </c>
      <c r="C77" s="42" t="s">
        <v>1477</v>
      </c>
      <c r="D77" s="43" t="s">
        <v>91</v>
      </c>
      <c r="E77" s="43">
        <v>3</v>
      </c>
      <c r="F77" s="65" t="s">
        <v>831</v>
      </c>
      <c r="G77" s="65" t="s">
        <v>95</v>
      </c>
      <c r="H77" s="66" t="s">
        <v>96</v>
      </c>
      <c r="I77" s="66" t="s">
        <v>1358</v>
      </c>
      <c r="J77" s="66"/>
      <c r="K77" s="67" t="s">
        <v>1272</v>
      </c>
      <c r="L77" s="68"/>
      <c r="M77" s="140" t="s">
        <v>1503</v>
      </c>
      <c r="N77" s="38" t="s">
        <v>1503</v>
      </c>
      <c r="O77" s="144"/>
      <c r="P77" s="38"/>
      <c r="Q77" s="38" t="s">
        <v>1272</v>
      </c>
      <c r="R77" s="120" t="str">
        <f>"["&amp;HKNy[[#This Row],[Kode]]&amp;"] "&amp;HKNy[[#This Row],[Navn]]</f>
        <v>[233] Skeletkonstruerede dæk</v>
      </c>
    </row>
    <row r="78" spans="1:18" ht="14.7" customHeight="1" x14ac:dyDescent="0.3">
      <c r="A78" s="63">
        <v>72</v>
      </c>
      <c r="B78" s="43">
        <v>234</v>
      </c>
      <c r="C78" s="42" t="s">
        <v>1477</v>
      </c>
      <c r="D78" s="43" t="s">
        <v>91</v>
      </c>
      <c r="E78" s="43">
        <v>3</v>
      </c>
      <c r="F78" s="65" t="s">
        <v>831</v>
      </c>
      <c r="G78" s="65" t="s">
        <v>97</v>
      </c>
      <c r="H78" s="66" t="s">
        <v>1256</v>
      </c>
      <c r="I78" s="66" t="s">
        <v>1359</v>
      </c>
      <c r="J78" s="66"/>
      <c r="K78" s="67" t="s">
        <v>1272</v>
      </c>
      <c r="L78" s="68"/>
      <c r="M78" s="140" t="s">
        <v>1503</v>
      </c>
      <c r="N78" s="38" t="s">
        <v>1503</v>
      </c>
      <c r="O78" s="144"/>
      <c r="P78" s="38"/>
      <c r="Q78" s="38" t="s">
        <v>1272</v>
      </c>
      <c r="R78" s="120" t="str">
        <f>"["&amp;HKNy[[#This Row],[Kode]]&amp;"] "&amp;HKNy[[#This Row],[Navn]]</f>
        <v>[234] Afretningslag</v>
      </c>
    </row>
    <row r="79" spans="1:18" ht="14.7" customHeight="1" x14ac:dyDescent="0.3">
      <c r="A79" s="63">
        <v>73</v>
      </c>
      <c r="B79" s="43">
        <v>239</v>
      </c>
      <c r="C79" s="42" t="s">
        <v>1477</v>
      </c>
      <c r="D79" s="43" t="s">
        <v>91</v>
      </c>
      <c r="E79" s="43">
        <v>3</v>
      </c>
      <c r="F79" s="65" t="s">
        <v>831</v>
      </c>
      <c r="G79" s="65" t="s">
        <v>98</v>
      </c>
      <c r="H79" s="66" t="s">
        <v>99</v>
      </c>
      <c r="I79" s="66" t="s">
        <v>1360</v>
      </c>
      <c r="J79" s="66"/>
      <c r="K79" s="67" t="s">
        <v>1272</v>
      </c>
      <c r="L79" s="68"/>
      <c r="M79" s="140" t="s">
        <v>1503</v>
      </c>
      <c r="N79" s="38" t="s">
        <v>1503</v>
      </c>
      <c r="O79" s="144"/>
      <c r="P79" s="38"/>
      <c r="Q79" s="38" t="s">
        <v>1272</v>
      </c>
      <c r="R79" s="120" t="str">
        <f>"["&amp;HKNy[[#This Row],[Kode]]&amp;"] "&amp;HKNy[[#This Row],[Navn]]</f>
        <v>[239] Øvrigt, Dæk</v>
      </c>
    </row>
    <row r="80" spans="1:18" ht="15" customHeight="1" x14ac:dyDescent="0.3">
      <c r="A80" s="27">
        <v>74</v>
      </c>
      <c r="B80" s="61">
        <v>24</v>
      </c>
      <c r="C80" s="29"/>
      <c r="D80" s="30" t="s">
        <v>48</v>
      </c>
      <c r="E80" s="31">
        <v>2</v>
      </c>
      <c r="F80" s="32" t="s">
        <v>830</v>
      </c>
      <c r="G80" s="33" t="s">
        <v>101</v>
      </c>
      <c r="H80" s="34"/>
      <c r="I80" s="34"/>
      <c r="J80" s="35"/>
      <c r="K80" s="36" t="s">
        <v>514</v>
      </c>
      <c r="L80" s="37" t="s">
        <v>514</v>
      </c>
      <c r="M80" s="138" t="s">
        <v>1273</v>
      </c>
      <c r="N80" s="32" t="s">
        <v>1273</v>
      </c>
      <c r="O80" s="139"/>
      <c r="P80" s="38" t="s">
        <v>510</v>
      </c>
      <c r="Q80" s="38" t="s">
        <v>1272</v>
      </c>
      <c r="R80" s="120" t="str">
        <f>"["&amp;HKNy[[#This Row],[Kode]]&amp;"] "&amp;HKNy[[#This Row],[Navn]]</f>
        <v>[24] Trapper og ramper</v>
      </c>
    </row>
    <row r="81" spans="1:18" ht="14.7" customHeight="1" x14ac:dyDescent="0.3">
      <c r="A81" s="63">
        <v>75</v>
      </c>
      <c r="B81" s="43">
        <v>241</v>
      </c>
      <c r="C81" s="64"/>
      <c r="D81" s="43" t="s">
        <v>100</v>
      </c>
      <c r="E81" s="43">
        <v>3</v>
      </c>
      <c r="F81" s="65" t="s">
        <v>831</v>
      </c>
      <c r="G81" s="65" t="s">
        <v>102</v>
      </c>
      <c r="H81" s="66" t="s">
        <v>103</v>
      </c>
      <c r="I81" s="66" t="s">
        <v>1361</v>
      </c>
      <c r="J81" s="66"/>
      <c r="K81" s="67" t="s">
        <v>514</v>
      </c>
      <c r="L81" s="68"/>
      <c r="M81" s="140"/>
      <c r="N81" s="38"/>
      <c r="O81" s="144"/>
      <c r="P81" s="38" t="s">
        <v>1275</v>
      </c>
      <c r="Q81" s="38" t="s">
        <v>1272</v>
      </c>
      <c r="R81" s="120" t="str">
        <f>"["&amp;HKNy[[#This Row],[Kode]]&amp;"] "&amp;HKNy[[#This Row],[Navn]]</f>
        <v>[241] Elementtrapper</v>
      </c>
    </row>
    <row r="82" spans="1:18" ht="14.7" customHeight="1" x14ac:dyDescent="0.3">
      <c r="A82" s="63">
        <v>76</v>
      </c>
      <c r="B82" s="43">
        <v>242</v>
      </c>
      <c r="C82" s="64"/>
      <c r="D82" s="43" t="s">
        <v>100</v>
      </c>
      <c r="E82" s="43">
        <v>3</v>
      </c>
      <c r="F82" s="65" t="s">
        <v>831</v>
      </c>
      <c r="G82" s="65" t="s">
        <v>104</v>
      </c>
      <c r="H82" s="66" t="s">
        <v>105</v>
      </c>
      <c r="I82" s="66" t="s">
        <v>1362</v>
      </c>
      <c r="J82" s="66"/>
      <c r="K82" s="67" t="s">
        <v>514</v>
      </c>
      <c r="L82" s="68"/>
      <c r="M82" s="140"/>
      <c r="N82" s="38"/>
      <c r="O82" s="144"/>
      <c r="P82" s="38" t="s">
        <v>1275</v>
      </c>
      <c r="Q82" s="38" t="s">
        <v>1272</v>
      </c>
      <c r="R82" s="120" t="str">
        <f>"["&amp;HKNy[[#This Row],[Kode]]&amp;"] "&amp;HKNy[[#This Row],[Navn]]</f>
        <v>[242] Pladsstøbte trapper</v>
      </c>
    </row>
    <row r="83" spans="1:18" ht="14.7" customHeight="1" x14ac:dyDescent="0.3">
      <c r="A83" s="63">
        <v>77</v>
      </c>
      <c r="B83" s="43">
        <v>243</v>
      </c>
      <c r="C83" s="64"/>
      <c r="D83" s="43" t="s">
        <v>100</v>
      </c>
      <c r="E83" s="43">
        <v>3</v>
      </c>
      <c r="F83" s="65" t="s">
        <v>831</v>
      </c>
      <c r="G83" s="65" t="s">
        <v>106</v>
      </c>
      <c r="H83" s="66" t="s">
        <v>1195</v>
      </c>
      <c r="I83" s="66" t="s">
        <v>1363</v>
      </c>
      <c r="J83" s="66" t="s">
        <v>1159</v>
      </c>
      <c r="K83" s="67" t="s">
        <v>514</v>
      </c>
      <c r="L83" s="68" t="s">
        <v>514</v>
      </c>
      <c r="M83" s="140"/>
      <c r="N83" s="38"/>
      <c r="O83" s="144"/>
      <c r="P83" s="38" t="s">
        <v>1275</v>
      </c>
      <c r="Q83" s="38" t="s">
        <v>1274</v>
      </c>
      <c r="R83" s="120" t="str">
        <f>"["&amp;HKNy[[#This Row],[Kode]]&amp;"] "&amp;HKNy[[#This Row],[Navn]]</f>
        <v>[243] Sammensatte trapper</v>
      </c>
    </row>
    <row r="84" spans="1:18" ht="14.7" customHeight="1" x14ac:dyDescent="0.3">
      <c r="A84" s="63">
        <v>78</v>
      </c>
      <c r="B84" s="43">
        <v>244</v>
      </c>
      <c r="C84" s="64"/>
      <c r="D84" s="43" t="s">
        <v>100</v>
      </c>
      <c r="E84" s="43">
        <v>3</v>
      </c>
      <c r="F84" s="65" t="s">
        <v>831</v>
      </c>
      <c r="G84" s="65" t="s">
        <v>107</v>
      </c>
      <c r="H84" s="66" t="s">
        <v>1308</v>
      </c>
      <c r="I84" s="66" t="s">
        <v>1255</v>
      </c>
      <c r="J84" s="66"/>
      <c r="K84" s="67" t="s">
        <v>514</v>
      </c>
      <c r="L84" s="68"/>
      <c r="M84" s="140"/>
      <c r="N84" s="38"/>
      <c r="O84" s="144"/>
      <c r="P84" s="38" t="s">
        <v>1275</v>
      </c>
      <c r="Q84" s="38" t="s">
        <v>1272</v>
      </c>
      <c r="R84" s="120" t="str">
        <f>"["&amp;HKNy[[#This Row],[Kode]]&amp;"] "&amp;HKNy[[#This Row],[Navn]]</f>
        <v>[244] Element ramper</v>
      </c>
    </row>
    <row r="85" spans="1:18" ht="14.7" customHeight="1" x14ac:dyDescent="0.3">
      <c r="A85" s="63">
        <v>79</v>
      </c>
      <c r="B85" s="43">
        <v>245</v>
      </c>
      <c r="C85" s="64"/>
      <c r="D85" s="43" t="s">
        <v>100</v>
      </c>
      <c r="E85" s="43">
        <v>3</v>
      </c>
      <c r="F85" s="65" t="s">
        <v>831</v>
      </c>
      <c r="G85" s="65" t="s">
        <v>108</v>
      </c>
      <c r="H85" s="66" t="s">
        <v>1309</v>
      </c>
      <c r="I85" s="66" t="s">
        <v>1255</v>
      </c>
      <c r="J85" s="66"/>
      <c r="K85" s="67" t="s">
        <v>514</v>
      </c>
      <c r="L85" s="68"/>
      <c r="M85" s="140"/>
      <c r="N85" s="38"/>
      <c r="O85" s="144"/>
      <c r="P85" s="38" t="s">
        <v>1275</v>
      </c>
      <c r="Q85" s="38" t="s">
        <v>1272</v>
      </c>
      <c r="R85" s="120" t="str">
        <f>"["&amp;HKNy[[#This Row],[Kode]]&amp;"] "&amp;HKNy[[#This Row],[Navn]]</f>
        <v>[245] Pladsstøbte ramper</v>
      </c>
    </row>
    <row r="86" spans="1:18" ht="14.7" customHeight="1" x14ac:dyDescent="0.3">
      <c r="A86" s="63">
        <v>80</v>
      </c>
      <c r="B86" s="43">
        <v>246</v>
      </c>
      <c r="C86" s="64"/>
      <c r="D86" s="43" t="s">
        <v>100</v>
      </c>
      <c r="E86" s="43">
        <v>3</v>
      </c>
      <c r="F86" s="65" t="s">
        <v>831</v>
      </c>
      <c r="G86" s="65" t="s">
        <v>109</v>
      </c>
      <c r="H86" s="66" t="s">
        <v>110</v>
      </c>
      <c r="I86" s="66" t="s">
        <v>1364</v>
      </c>
      <c r="J86" s="66"/>
      <c r="K86" s="67" t="s">
        <v>514</v>
      </c>
      <c r="L86" s="68"/>
      <c r="M86" s="140"/>
      <c r="N86" s="38"/>
      <c r="O86" s="144"/>
      <c r="P86" s="38" t="s">
        <v>1275</v>
      </c>
      <c r="Q86" s="38" t="s">
        <v>1272</v>
      </c>
      <c r="R86" s="120" t="str">
        <f>"["&amp;HKNy[[#This Row],[Kode]]&amp;"] "&amp;HKNy[[#This Row],[Navn]]</f>
        <v>[246] Sammensatte ramper</v>
      </c>
    </row>
    <row r="87" spans="1:18" ht="14.7" customHeight="1" x14ac:dyDescent="0.3">
      <c r="A87" s="63">
        <v>81</v>
      </c>
      <c r="B87" s="43">
        <v>247</v>
      </c>
      <c r="C87" s="64"/>
      <c r="D87" s="43" t="s">
        <v>100</v>
      </c>
      <c r="E87" s="43">
        <v>3</v>
      </c>
      <c r="F87" s="65" t="s">
        <v>831</v>
      </c>
      <c r="G87" s="65" t="s">
        <v>111</v>
      </c>
      <c r="H87" s="66" t="s">
        <v>1254</v>
      </c>
      <c r="I87" s="66" t="s">
        <v>1365</v>
      </c>
      <c r="J87" s="66"/>
      <c r="K87" s="67" t="s">
        <v>514</v>
      </c>
      <c r="L87" s="68"/>
      <c r="M87" s="140"/>
      <c r="N87" s="38"/>
      <c r="O87" s="144"/>
      <c r="P87" s="38" t="s">
        <v>1275</v>
      </c>
      <c r="Q87" s="38" t="s">
        <v>1272</v>
      </c>
      <c r="R87" s="120" t="str">
        <f>"["&amp;HKNy[[#This Row],[Kode]]&amp;"] "&amp;HKNy[[#This Row],[Navn]]</f>
        <v>[247] Faste stiger, lejdere og trin</v>
      </c>
    </row>
    <row r="88" spans="1:18" ht="14.7" customHeight="1" x14ac:dyDescent="0.3">
      <c r="A88" s="63">
        <v>82</v>
      </c>
      <c r="B88" s="43">
        <v>249</v>
      </c>
      <c r="C88" s="64"/>
      <c r="D88" s="43" t="s">
        <v>100</v>
      </c>
      <c r="E88" s="43">
        <v>3</v>
      </c>
      <c r="F88" s="65" t="s">
        <v>831</v>
      </c>
      <c r="G88" s="65" t="s">
        <v>112</v>
      </c>
      <c r="H88" s="66"/>
      <c r="I88" s="66"/>
      <c r="J88" s="66" t="s">
        <v>1134</v>
      </c>
      <c r="K88" s="67" t="s">
        <v>1205</v>
      </c>
      <c r="L88" s="68"/>
      <c r="M88" s="140"/>
      <c r="N88" s="38"/>
      <c r="O88" s="144"/>
      <c r="P88" s="38" t="s">
        <v>1275</v>
      </c>
      <c r="Q88" s="38" t="s">
        <v>1284</v>
      </c>
      <c r="R88" s="120" t="str">
        <f>"["&amp;HKNy[[#This Row],[Kode]]&amp;"] "&amp;HKNy[[#This Row],[Navn]]</f>
        <v>[249] Øvrigt, Trapper og ramper</v>
      </c>
    </row>
    <row r="89" spans="1:18" ht="15" customHeight="1" x14ac:dyDescent="0.3">
      <c r="A89" s="27">
        <v>83</v>
      </c>
      <c r="B89" s="28">
        <v>25</v>
      </c>
      <c r="C89" s="29"/>
      <c r="D89" s="30" t="s">
        <v>48</v>
      </c>
      <c r="E89" s="31">
        <v>2</v>
      </c>
      <c r="F89" s="32" t="s">
        <v>830</v>
      </c>
      <c r="G89" s="33" t="s">
        <v>114</v>
      </c>
      <c r="H89" s="34"/>
      <c r="I89" s="34"/>
      <c r="J89" s="35"/>
      <c r="K89" s="36" t="s">
        <v>514</v>
      </c>
      <c r="L89" s="37"/>
      <c r="M89" s="138" t="s">
        <v>1273</v>
      </c>
      <c r="N89" s="32" t="s">
        <v>1273</v>
      </c>
      <c r="O89" s="139"/>
      <c r="P89" s="38"/>
      <c r="Q89" s="38" t="s">
        <v>1272</v>
      </c>
      <c r="R89" s="120" t="str">
        <f>"["&amp;HKNy[[#This Row],[Kode]]&amp;"] "&amp;HKNy[[#This Row],[Navn]]</f>
        <v>[25] Bjælker og søjler</v>
      </c>
    </row>
    <row r="90" spans="1:18" ht="14.7" customHeight="1" x14ac:dyDescent="0.3">
      <c r="A90" s="63">
        <v>84</v>
      </c>
      <c r="B90" s="43">
        <v>251</v>
      </c>
      <c r="C90" s="64"/>
      <c r="D90" s="43" t="s">
        <v>113</v>
      </c>
      <c r="E90" s="43">
        <v>3</v>
      </c>
      <c r="F90" s="65" t="s">
        <v>831</v>
      </c>
      <c r="G90" s="65" t="s">
        <v>115</v>
      </c>
      <c r="H90" s="66" t="s">
        <v>1253</v>
      </c>
      <c r="I90" s="66" t="s">
        <v>1366</v>
      </c>
      <c r="J90" s="66"/>
      <c r="K90" s="67" t="s">
        <v>514</v>
      </c>
      <c r="L90" s="68"/>
      <c r="M90" s="140"/>
      <c r="N90" s="38"/>
      <c r="O90" s="144"/>
      <c r="P90" s="38" t="s">
        <v>1275</v>
      </c>
      <c r="Q90" s="38" t="s">
        <v>1272</v>
      </c>
      <c r="R90" s="120" t="str">
        <f>"["&amp;HKNy[[#This Row],[Kode]]&amp;"] "&amp;HKNy[[#This Row],[Navn]]</f>
        <v>[251] Elementbjælker</v>
      </c>
    </row>
    <row r="91" spans="1:18" ht="14.7" customHeight="1" x14ac:dyDescent="0.3">
      <c r="A91" s="63">
        <v>85</v>
      </c>
      <c r="B91" s="43">
        <v>252</v>
      </c>
      <c r="C91" s="64"/>
      <c r="D91" s="43" t="s">
        <v>113</v>
      </c>
      <c r="E91" s="43">
        <v>3</v>
      </c>
      <c r="F91" s="65" t="s">
        <v>831</v>
      </c>
      <c r="G91" s="65" t="s">
        <v>116</v>
      </c>
      <c r="H91" s="66"/>
      <c r="I91" s="66" t="s">
        <v>1251</v>
      </c>
      <c r="J91" s="66"/>
      <c r="K91" s="67" t="s">
        <v>514</v>
      </c>
      <c r="L91" s="68"/>
      <c r="M91" s="140"/>
      <c r="N91" s="38"/>
      <c r="O91" s="144"/>
      <c r="P91" s="38" t="s">
        <v>1275</v>
      </c>
      <c r="Q91" s="38" t="s">
        <v>1272</v>
      </c>
      <c r="R91" s="120" t="str">
        <f>"["&amp;HKNy[[#This Row],[Kode]]&amp;"] "&amp;HKNy[[#This Row],[Navn]]</f>
        <v>[252] Pladsstøbte bjælker</v>
      </c>
    </row>
    <row r="92" spans="1:18" ht="14.7" customHeight="1" x14ac:dyDescent="0.3">
      <c r="A92" s="63">
        <v>86</v>
      </c>
      <c r="B92" s="43">
        <v>253</v>
      </c>
      <c r="C92" s="64"/>
      <c r="D92" s="43" t="s">
        <v>113</v>
      </c>
      <c r="E92" s="43">
        <v>3</v>
      </c>
      <c r="F92" s="65" t="s">
        <v>831</v>
      </c>
      <c r="G92" s="65" t="s">
        <v>117</v>
      </c>
      <c r="H92" s="66"/>
      <c r="I92" s="66" t="s">
        <v>1251</v>
      </c>
      <c r="J92" s="66"/>
      <c r="K92" s="67" t="s">
        <v>514</v>
      </c>
      <c r="L92" s="68"/>
      <c r="M92" s="140"/>
      <c r="N92" s="38"/>
      <c r="O92" s="144"/>
      <c r="P92" s="38" t="s">
        <v>1275</v>
      </c>
      <c r="Q92" s="38" t="s">
        <v>1272</v>
      </c>
      <c r="R92" s="120" t="str">
        <f>"["&amp;HKNy[[#This Row],[Kode]]&amp;"] "&amp;HKNy[[#This Row],[Navn]]</f>
        <v>[253] Stålbjælker</v>
      </c>
    </row>
    <row r="93" spans="1:18" ht="14.7" customHeight="1" x14ac:dyDescent="0.3">
      <c r="A93" s="63">
        <v>87</v>
      </c>
      <c r="B93" s="43">
        <v>254</v>
      </c>
      <c r="C93" s="42" t="s">
        <v>1477</v>
      </c>
      <c r="D93" s="43" t="s">
        <v>113</v>
      </c>
      <c r="E93" s="43">
        <v>3</v>
      </c>
      <c r="F93" s="65" t="s">
        <v>831</v>
      </c>
      <c r="G93" s="65" t="s">
        <v>4</v>
      </c>
      <c r="H93" s="66" t="s">
        <v>1252</v>
      </c>
      <c r="I93" s="66" t="s">
        <v>1367</v>
      </c>
      <c r="J93" s="66"/>
      <c r="K93" s="67" t="s">
        <v>1272</v>
      </c>
      <c r="L93" s="68"/>
      <c r="M93" s="140" t="s">
        <v>1503</v>
      </c>
      <c r="N93" s="38" t="s">
        <v>1503</v>
      </c>
      <c r="O93" s="144"/>
      <c r="P93" s="38"/>
      <c r="Q93" s="38" t="s">
        <v>1272</v>
      </c>
      <c r="R93" s="120" t="str">
        <f>"["&amp;HKNy[[#This Row],[Kode]]&amp;"] "&amp;HKNy[[#This Row],[Navn]]</f>
        <v>[254] FRI</v>
      </c>
    </row>
    <row r="94" spans="1:18" ht="14.7" customHeight="1" x14ac:dyDescent="0.3">
      <c r="A94" s="63">
        <v>88</v>
      </c>
      <c r="B94" s="43">
        <v>255</v>
      </c>
      <c r="C94" s="64"/>
      <c r="D94" s="43" t="s">
        <v>113</v>
      </c>
      <c r="E94" s="43">
        <v>3</v>
      </c>
      <c r="F94" s="65" t="s">
        <v>831</v>
      </c>
      <c r="G94" s="65" t="s">
        <v>118</v>
      </c>
      <c r="H94" s="66" t="s">
        <v>1250</v>
      </c>
      <c r="I94" s="66" t="s">
        <v>1368</v>
      </c>
      <c r="J94" s="66"/>
      <c r="K94" s="67" t="s">
        <v>514</v>
      </c>
      <c r="L94" s="68"/>
      <c r="M94" s="140"/>
      <c r="N94" s="38"/>
      <c r="O94" s="144"/>
      <c r="P94" s="38" t="s">
        <v>1275</v>
      </c>
      <c r="Q94" s="38" t="s">
        <v>1272</v>
      </c>
      <c r="R94" s="120" t="str">
        <f>"["&amp;HKNy[[#This Row],[Kode]]&amp;"] "&amp;HKNy[[#This Row],[Navn]]</f>
        <v>[255] Elementsøjler</v>
      </c>
    </row>
    <row r="95" spans="1:18" ht="14.7" customHeight="1" x14ac:dyDescent="0.3">
      <c r="A95" s="63">
        <v>89</v>
      </c>
      <c r="B95" s="43">
        <v>256</v>
      </c>
      <c r="C95" s="64"/>
      <c r="D95" s="43" t="s">
        <v>113</v>
      </c>
      <c r="E95" s="43">
        <v>3</v>
      </c>
      <c r="F95" s="65" t="s">
        <v>831</v>
      </c>
      <c r="G95" s="65" t="s">
        <v>119</v>
      </c>
      <c r="H95" s="66"/>
      <c r="I95" s="66" t="s">
        <v>1249</v>
      </c>
      <c r="J95" s="66"/>
      <c r="K95" s="67" t="s">
        <v>514</v>
      </c>
      <c r="L95" s="68"/>
      <c r="M95" s="140"/>
      <c r="N95" s="38"/>
      <c r="O95" s="144"/>
      <c r="P95" s="38" t="s">
        <v>1275</v>
      </c>
      <c r="Q95" s="38" t="s">
        <v>1272</v>
      </c>
      <c r="R95" s="120" t="str">
        <f>"["&amp;HKNy[[#This Row],[Kode]]&amp;"] "&amp;HKNy[[#This Row],[Navn]]</f>
        <v>[256] Pladsstøbte søjler</v>
      </c>
    </row>
    <row r="96" spans="1:18" ht="14.7" customHeight="1" x14ac:dyDescent="0.3">
      <c r="A96" s="63">
        <v>90</v>
      </c>
      <c r="B96" s="43">
        <v>257</v>
      </c>
      <c r="C96" s="64"/>
      <c r="D96" s="43" t="s">
        <v>113</v>
      </c>
      <c r="E96" s="43">
        <v>3</v>
      </c>
      <c r="F96" s="65" t="s">
        <v>831</v>
      </c>
      <c r="G96" s="65" t="s">
        <v>120</v>
      </c>
      <c r="H96" s="66"/>
      <c r="I96" s="66" t="s">
        <v>1249</v>
      </c>
      <c r="J96" s="66"/>
      <c r="K96" s="67" t="s">
        <v>514</v>
      </c>
      <c r="L96" s="68"/>
      <c r="M96" s="140"/>
      <c r="N96" s="38"/>
      <c r="O96" s="144"/>
      <c r="P96" s="38" t="s">
        <v>1275</v>
      </c>
      <c r="Q96" s="38" t="s">
        <v>1272</v>
      </c>
      <c r="R96" s="120" t="str">
        <f>"["&amp;HKNy[[#This Row],[Kode]]&amp;"] "&amp;HKNy[[#This Row],[Navn]]</f>
        <v>[257] Stålsøjler</v>
      </c>
    </row>
    <row r="97" spans="1:18" ht="14.7" customHeight="1" x14ac:dyDescent="0.3">
      <c r="A97" s="63">
        <v>91</v>
      </c>
      <c r="B97" s="43">
        <v>259</v>
      </c>
      <c r="C97" s="64"/>
      <c r="D97" s="43" t="s">
        <v>113</v>
      </c>
      <c r="E97" s="43">
        <v>3</v>
      </c>
      <c r="F97" s="65" t="s">
        <v>831</v>
      </c>
      <c r="G97" s="65" t="s">
        <v>121</v>
      </c>
      <c r="H97" s="66" t="s">
        <v>122</v>
      </c>
      <c r="I97" s="66" t="s">
        <v>1369</v>
      </c>
      <c r="J97" s="66"/>
      <c r="K97" s="67" t="s">
        <v>514</v>
      </c>
      <c r="L97" s="68"/>
      <c r="M97" s="140"/>
      <c r="N97" s="38"/>
      <c r="O97" s="144"/>
      <c r="P97" s="38" t="s">
        <v>1275</v>
      </c>
      <c r="Q97" s="38" t="s">
        <v>1272</v>
      </c>
      <c r="R97" s="120" t="str">
        <f>"["&amp;HKNy[[#This Row],[Kode]]&amp;"] "&amp;HKNy[[#This Row],[Navn]]</f>
        <v>[259] Øvrigt, Bjælker og søjler</v>
      </c>
    </row>
    <row r="98" spans="1:18" ht="15" customHeight="1" x14ac:dyDescent="0.3">
      <c r="A98" s="27">
        <v>92</v>
      </c>
      <c r="B98" s="61">
        <v>26</v>
      </c>
      <c r="C98" s="29"/>
      <c r="D98" s="30" t="s">
        <v>48</v>
      </c>
      <c r="E98" s="31">
        <v>2</v>
      </c>
      <c r="F98" s="32" t="s">
        <v>830</v>
      </c>
      <c r="G98" s="33" t="s">
        <v>124</v>
      </c>
      <c r="H98" s="34"/>
      <c r="I98" s="34"/>
      <c r="J98" s="35"/>
      <c r="K98" s="36" t="s">
        <v>514</v>
      </c>
      <c r="L98" s="37"/>
      <c r="M98" s="138" t="s">
        <v>1273</v>
      </c>
      <c r="N98" s="32" t="s">
        <v>1273</v>
      </c>
      <c r="O98" s="139"/>
      <c r="P98" s="38"/>
      <c r="Q98" s="38" t="s">
        <v>1272</v>
      </c>
      <c r="R98" s="120" t="str">
        <f>"["&amp;HKNy[[#This Row],[Kode]]&amp;"] "&amp;HKNy[[#This Row],[Navn]]</f>
        <v>[26] Altaner og altangange</v>
      </c>
    </row>
    <row r="99" spans="1:18" ht="14.7" customHeight="1" x14ac:dyDescent="0.3">
      <c r="A99" s="63">
        <v>93</v>
      </c>
      <c r="B99" s="43">
        <v>261</v>
      </c>
      <c r="C99" s="64"/>
      <c r="D99" s="43" t="s">
        <v>123</v>
      </c>
      <c r="E99" s="43">
        <v>3</v>
      </c>
      <c r="F99" s="65" t="s">
        <v>831</v>
      </c>
      <c r="G99" s="65" t="s">
        <v>125</v>
      </c>
      <c r="H99" s="66" t="s">
        <v>126</v>
      </c>
      <c r="I99" s="66" t="s">
        <v>1370</v>
      </c>
      <c r="J99" s="66"/>
      <c r="K99" s="67" t="s">
        <v>514</v>
      </c>
      <c r="L99" s="68"/>
      <c r="M99" s="140"/>
      <c r="N99" s="38"/>
      <c r="O99" s="144"/>
      <c r="P99" s="38" t="s">
        <v>1275</v>
      </c>
      <c r="Q99" s="38" t="s">
        <v>1272</v>
      </c>
      <c r="R99" s="120" t="str">
        <f>"["&amp;HKNy[[#This Row],[Kode]]&amp;"] "&amp;HKNy[[#This Row],[Navn]]</f>
        <v>[261] Elementaltaner og altangange</v>
      </c>
    </row>
    <row r="100" spans="1:18" ht="14.7" customHeight="1" x14ac:dyDescent="0.3">
      <c r="A100" s="63">
        <v>94</v>
      </c>
      <c r="B100" s="43">
        <v>262</v>
      </c>
      <c r="C100" s="64"/>
      <c r="D100" s="43" t="s">
        <v>123</v>
      </c>
      <c r="E100" s="43">
        <v>3</v>
      </c>
      <c r="F100" s="65" t="s">
        <v>831</v>
      </c>
      <c r="G100" s="65" t="s">
        <v>127</v>
      </c>
      <c r="H100" s="66"/>
      <c r="I100" s="66" t="s">
        <v>1248</v>
      </c>
      <c r="J100" s="66"/>
      <c r="K100" s="67" t="s">
        <v>514</v>
      </c>
      <c r="L100" s="68"/>
      <c r="M100" s="140"/>
      <c r="N100" s="38"/>
      <c r="O100" s="144"/>
      <c r="P100" s="38" t="s">
        <v>1275</v>
      </c>
      <c r="Q100" s="38" t="s">
        <v>1272</v>
      </c>
      <c r="R100" s="120" t="str">
        <f>"["&amp;HKNy[[#This Row],[Kode]]&amp;"] "&amp;HKNy[[#This Row],[Navn]]</f>
        <v>[262] Pladsstøbte altaner og altangange</v>
      </c>
    </row>
    <row r="101" spans="1:18" ht="14.7" customHeight="1" x14ac:dyDescent="0.3">
      <c r="A101" s="63">
        <v>95</v>
      </c>
      <c r="B101" s="43">
        <v>263</v>
      </c>
      <c r="C101" s="64"/>
      <c r="D101" s="43" t="s">
        <v>123</v>
      </c>
      <c r="E101" s="43">
        <v>3</v>
      </c>
      <c r="F101" s="65" t="s">
        <v>831</v>
      </c>
      <c r="G101" s="65" t="s">
        <v>128</v>
      </c>
      <c r="H101" s="66" t="s">
        <v>129</v>
      </c>
      <c r="I101" s="66" t="s">
        <v>1371</v>
      </c>
      <c r="J101" s="66"/>
      <c r="K101" s="67" t="s">
        <v>514</v>
      </c>
      <c r="L101" s="68"/>
      <c r="M101" s="140"/>
      <c r="N101" s="38"/>
      <c r="O101" s="144"/>
      <c r="P101" s="38" t="s">
        <v>1275</v>
      </c>
      <c r="Q101" s="38" t="s">
        <v>1272</v>
      </c>
      <c r="R101" s="120" t="str">
        <f>"["&amp;HKNy[[#This Row],[Kode]]&amp;"] "&amp;HKNy[[#This Row],[Navn]]</f>
        <v>[263] Sammensatte altaner, altangange</v>
      </c>
    </row>
    <row r="102" spans="1:18" ht="14.7" customHeight="1" x14ac:dyDescent="0.3">
      <c r="A102" s="63">
        <v>96</v>
      </c>
      <c r="B102" s="43">
        <v>269</v>
      </c>
      <c r="C102" s="64"/>
      <c r="D102" s="43" t="s">
        <v>123</v>
      </c>
      <c r="E102" s="43">
        <v>3</v>
      </c>
      <c r="F102" s="65" t="s">
        <v>831</v>
      </c>
      <c r="G102" s="65" t="s">
        <v>130</v>
      </c>
      <c r="H102" s="66"/>
      <c r="I102" s="66"/>
      <c r="J102" s="66" t="s">
        <v>1006</v>
      </c>
      <c r="K102" s="67" t="s">
        <v>1205</v>
      </c>
      <c r="L102" s="68"/>
      <c r="M102" s="140"/>
      <c r="N102" s="38"/>
      <c r="O102" s="144"/>
      <c r="P102" s="38" t="s">
        <v>1275</v>
      </c>
      <c r="Q102" s="38" t="s">
        <v>1272</v>
      </c>
      <c r="R102" s="120" t="str">
        <f>"["&amp;HKNy[[#This Row],[Kode]]&amp;"] "&amp;HKNy[[#This Row],[Navn]]</f>
        <v>[269] Øvrigt, Altaner og altangange</v>
      </c>
    </row>
    <row r="103" spans="1:18" ht="15" customHeight="1" x14ac:dyDescent="0.3">
      <c r="A103" s="27">
        <v>97</v>
      </c>
      <c r="B103" s="61">
        <v>27</v>
      </c>
      <c r="C103" s="29"/>
      <c r="D103" s="30" t="s">
        <v>48</v>
      </c>
      <c r="E103" s="31">
        <v>2</v>
      </c>
      <c r="F103" s="32" t="s">
        <v>830</v>
      </c>
      <c r="G103" s="33" t="s">
        <v>132</v>
      </c>
      <c r="H103" s="34"/>
      <c r="I103" s="34"/>
      <c r="J103" s="35"/>
      <c r="K103" s="36" t="s">
        <v>514</v>
      </c>
      <c r="L103" s="37" t="s">
        <v>514</v>
      </c>
      <c r="M103" s="138" t="s">
        <v>1273</v>
      </c>
      <c r="N103" s="32" t="s">
        <v>1273</v>
      </c>
      <c r="O103" s="139"/>
      <c r="P103" s="38" t="s">
        <v>510</v>
      </c>
      <c r="Q103" s="38" t="s">
        <v>1272</v>
      </c>
      <c r="R103" s="120" t="str">
        <f>"["&amp;HKNy[[#This Row],[Kode]]&amp;"] "&amp;HKNy[[#This Row],[Navn]]</f>
        <v>[27] Tage</v>
      </c>
    </row>
    <row r="104" spans="1:18" ht="14.7" customHeight="1" x14ac:dyDescent="0.3">
      <c r="A104" s="63">
        <v>98</v>
      </c>
      <c r="B104" s="43">
        <v>271</v>
      </c>
      <c r="C104" s="64"/>
      <c r="D104" s="43" t="s">
        <v>131</v>
      </c>
      <c r="E104" s="43">
        <v>3</v>
      </c>
      <c r="F104" s="65" t="s">
        <v>831</v>
      </c>
      <c r="G104" s="65" t="s">
        <v>133</v>
      </c>
      <c r="H104" s="66" t="s">
        <v>134</v>
      </c>
      <c r="I104" s="66" t="s">
        <v>1372</v>
      </c>
      <c r="J104" s="66"/>
      <c r="K104" s="67" t="s">
        <v>514</v>
      </c>
      <c r="L104" s="68"/>
      <c r="M104" s="140"/>
      <c r="N104" s="38"/>
      <c r="O104" s="144"/>
      <c r="P104" s="38" t="s">
        <v>1275</v>
      </c>
      <c r="Q104" s="38" t="s">
        <v>1272</v>
      </c>
      <c r="R104" s="120" t="str">
        <f>"["&amp;HKNy[[#This Row],[Kode]]&amp;"] "&amp;HKNy[[#This Row],[Navn]]</f>
        <v>[271] Spærtage</v>
      </c>
    </row>
    <row r="105" spans="1:18" ht="14.7" customHeight="1" x14ac:dyDescent="0.3">
      <c r="A105" s="63">
        <v>99</v>
      </c>
      <c r="B105" s="43">
        <v>272</v>
      </c>
      <c r="C105" s="64"/>
      <c r="D105" s="43" t="s">
        <v>131</v>
      </c>
      <c r="E105" s="43">
        <v>3</v>
      </c>
      <c r="F105" s="65" t="s">
        <v>831</v>
      </c>
      <c r="G105" s="65" t="s">
        <v>135</v>
      </c>
      <c r="H105" s="66" t="s">
        <v>136</v>
      </c>
      <c r="I105" s="66" t="s">
        <v>1373</v>
      </c>
      <c r="J105" s="66"/>
      <c r="K105" s="67" t="s">
        <v>514</v>
      </c>
      <c r="L105" s="68"/>
      <c r="M105" s="140"/>
      <c r="N105" s="38"/>
      <c r="O105" s="144"/>
      <c r="P105" s="38" t="s">
        <v>1275</v>
      </c>
      <c r="Q105" s="38" t="s">
        <v>1272</v>
      </c>
      <c r="R105" s="120" t="str">
        <f>"["&amp;HKNy[[#This Row],[Kode]]&amp;"] "&amp;HKNy[[#This Row],[Navn]]</f>
        <v>[272] Tagkassetter</v>
      </c>
    </row>
    <row r="106" spans="1:18" ht="14.7" customHeight="1" x14ac:dyDescent="0.3">
      <c r="A106" s="63">
        <v>100</v>
      </c>
      <c r="B106" s="43">
        <v>273</v>
      </c>
      <c r="C106" s="64"/>
      <c r="D106" s="43" t="s">
        <v>131</v>
      </c>
      <c r="E106" s="43">
        <v>3</v>
      </c>
      <c r="F106" s="65" t="s">
        <v>831</v>
      </c>
      <c r="G106" s="65" t="s">
        <v>137</v>
      </c>
      <c r="H106" s="66" t="s">
        <v>1194</v>
      </c>
      <c r="I106" s="66" t="s">
        <v>1374</v>
      </c>
      <c r="J106" s="66" t="s">
        <v>1193</v>
      </c>
      <c r="K106" s="67" t="s">
        <v>514</v>
      </c>
      <c r="L106" s="68" t="s">
        <v>514</v>
      </c>
      <c r="M106" s="140"/>
      <c r="N106" s="38"/>
      <c r="O106" s="144"/>
      <c r="P106" s="38" t="s">
        <v>1275</v>
      </c>
      <c r="Q106" s="38" t="s">
        <v>1285</v>
      </c>
      <c r="R106" s="120" t="str">
        <f>"["&amp;HKNy[[#This Row],[Kode]]&amp;"] "&amp;HKNy[[#This Row],[Navn]]</f>
        <v>[273] Varme tage</v>
      </c>
    </row>
    <row r="107" spans="1:18" ht="14.7" customHeight="1" x14ac:dyDescent="0.3">
      <c r="A107" s="63">
        <v>101</v>
      </c>
      <c r="B107" s="43">
        <v>274</v>
      </c>
      <c r="C107" s="64"/>
      <c r="D107" s="43" t="s">
        <v>131</v>
      </c>
      <c r="E107" s="43">
        <v>3</v>
      </c>
      <c r="F107" s="65" t="s">
        <v>831</v>
      </c>
      <c r="G107" s="65" t="s">
        <v>138</v>
      </c>
      <c r="H107" s="66" t="s">
        <v>1192</v>
      </c>
      <c r="I107" s="66" t="s">
        <v>1375</v>
      </c>
      <c r="J107" s="66" t="s">
        <v>1191</v>
      </c>
      <c r="K107" s="67" t="s">
        <v>514</v>
      </c>
      <c r="L107" s="68" t="s">
        <v>514</v>
      </c>
      <c r="M107" s="140"/>
      <c r="N107" s="38"/>
      <c r="O107" s="144"/>
      <c r="P107" s="38" t="s">
        <v>1275</v>
      </c>
      <c r="Q107" s="38" t="s">
        <v>1284</v>
      </c>
      <c r="R107" s="120" t="str">
        <f>"["&amp;HKNy[[#This Row],[Kode]]&amp;"] "&amp;HKNy[[#This Row],[Navn]]</f>
        <v>[274] Glastagssystemer</v>
      </c>
    </row>
    <row r="108" spans="1:18" ht="14.7" customHeight="1" x14ac:dyDescent="0.3">
      <c r="A108" s="63">
        <v>102</v>
      </c>
      <c r="B108" s="43">
        <v>275</v>
      </c>
      <c r="C108" s="64"/>
      <c r="D108" s="43" t="s">
        <v>131</v>
      </c>
      <c r="E108" s="43">
        <v>3</v>
      </c>
      <c r="F108" s="65" t="s">
        <v>831</v>
      </c>
      <c r="G108" s="65" t="s">
        <v>139</v>
      </c>
      <c r="H108" s="66" t="s">
        <v>1190</v>
      </c>
      <c r="I108" s="66" t="s">
        <v>1376</v>
      </c>
      <c r="J108" s="66" t="s">
        <v>1183</v>
      </c>
      <c r="K108" s="67" t="s">
        <v>514</v>
      </c>
      <c r="L108" s="68" t="s">
        <v>514</v>
      </c>
      <c r="M108" s="140"/>
      <c r="N108" s="38"/>
      <c r="O108" s="144"/>
      <c r="P108" s="38" t="s">
        <v>1275</v>
      </c>
      <c r="Q108" s="38" t="s">
        <v>1274</v>
      </c>
      <c r="R108" s="120" t="str">
        <f>"["&amp;HKNy[[#This Row],[Kode]]&amp;"] "&amp;HKNy[[#This Row],[Navn]]</f>
        <v>[275] Mobile tage</v>
      </c>
    </row>
    <row r="109" spans="1:18" ht="14.7" customHeight="1" x14ac:dyDescent="0.3">
      <c r="A109" s="63">
        <v>103</v>
      </c>
      <c r="B109" s="43">
        <v>276</v>
      </c>
      <c r="C109" s="64"/>
      <c r="D109" s="43" t="s">
        <v>131</v>
      </c>
      <c r="E109" s="43">
        <v>3</v>
      </c>
      <c r="F109" s="65" t="s">
        <v>831</v>
      </c>
      <c r="G109" s="65" t="s">
        <v>140</v>
      </c>
      <c r="H109" s="66" t="s">
        <v>141</v>
      </c>
      <c r="I109" s="66" t="s">
        <v>1377</v>
      </c>
      <c r="J109" s="66" t="s">
        <v>1159</v>
      </c>
      <c r="K109" s="67" t="s">
        <v>514</v>
      </c>
      <c r="L109" s="68" t="s">
        <v>514</v>
      </c>
      <c r="M109" s="140"/>
      <c r="N109" s="38"/>
      <c r="O109" s="144"/>
      <c r="P109" s="38" t="s">
        <v>1275</v>
      </c>
      <c r="Q109" s="38" t="s">
        <v>1274</v>
      </c>
      <c r="R109" s="120" t="str">
        <f>"["&amp;HKNy[[#This Row],[Kode]]&amp;"] "&amp;HKNy[[#This Row],[Navn]]</f>
        <v>[276] Baldakiner og overdækninger</v>
      </c>
    </row>
    <row r="110" spans="1:18" ht="14.7" customHeight="1" x14ac:dyDescent="0.3">
      <c r="A110" s="63">
        <v>104</v>
      </c>
      <c r="B110" s="43">
        <v>279</v>
      </c>
      <c r="C110" s="64"/>
      <c r="D110" s="43" t="s">
        <v>131</v>
      </c>
      <c r="E110" s="43">
        <v>3</v>
      </c>
      <c r="F110" s="65" t="s">
        <v>831</v>
      </c>
      <c r="G110" s="65" t="s">
        <v>142</v>
      </c>
      <c r="H110" s="66" t="s">
        <v>143</v>
      </c>
      <c r="I110" s="66" t="s">
        <v>1378</v>
      </c>
      <c r="J110" s="66" t="s">
        <v>1189</v>
      </c>
      <c r="K110" s="67" t="s">
        <v>514</v>
      </c>
      <c r="L110" s="68" t="s">
        <v>514</v>
      </c>
      <c r="M110" s="140"/>
      <c r="N110" s="38"/>
      <c r="O110" s="144"/>
      <c r="P110" s="38" t="s">
        <v>1275</v>
      </c>
      <c r="Q110" s="38" t="s">
        <v>1285</v>
      </c>
      <c r="R110" s="120" t="str">
        <f>"["&amp;HKNy[[#This Row],[Kode]]&amp;"] "&amp;HKNy[[#This Row],[Navn]]</f>
        <v>[279] Øvrigt, Tagværker</v>
      </c>
    </row>
    <row r="111" spans="1:18" ht="15" customHeight="1" x14ac:dyDescent="0.3">
      <c r="A111" s="27">
        <v>105</v>
      </c>
      <c r="B111" s="28">
        <v>29</v>
      </c>
      <c r="C111" s="29" t="s">
        <v>1477</v>
      </c>
      <c r="D111" s="30" t="s">
        <v>48</v>
      </c>
      <c r="E111" s="31">
        <v>2</v>
      </c>
      <c r="F111" s="32" t="s">
        <v>830</v>
      </c>
      <c r="G111" s="33" t="s">
        <v>144</v>
      </c>
      <c r="H111" s="34"/>
      <c r="I111" s="34"/>
      <c r="J111" s="35"/>
      <c r="K111" s="36" t="s">
        <v>1272</v>
      </c>
      <c r="L111" s="37"/>
      <c r="M111" s="138" t="s">
        <v>1273</v>
      </c>
      <c r="N111" s="32" t="s">
        <v>1273</v>
      </c>
      <c r="O111" s="139"/>
      <c r="P111" s="38"/>
      <c r="Q111" s="38" t="s">
        <v>1272</v>
      </c>
      <c r="R111" s="120" t="str">
        <f>"["&amp;HKNy[[#This Row],[Kode]]&amp;"] "&amp;HKNy[[#This Row],[Navn]]</f>
        <v>[29] Primære bygningsdele, øvrige</v>
      </c>
    </row>
    <row r="112" spans="1:18" ht="15" customHeight="1" x14ac:dyDescent="0.3">
      <c r="A112" s="69">
        <v>106</v>
      </c>
      <c r="B112" s="70">
        <v>3</v>
      </c>
      <c r="C112" s="54"/>
      <c r="D112" s="55"/>
      <c r="E112" s="55">
        <v>1</v>
      </c>
      <c r="F112" s="56" t="s">
        <v>830</v>
      </c>
      <c r="G112" s="57" t="s">
        <v>146</v>
      </c>
      <c r="H112" s="58" t="s">
        <v>1310</v>
      </c>
      <c r="I112" s="58"/>
      <c r="J112" s="58"/>
      <c r="K112" s="59" t="s">
        <v>514</v>
      </c>
      <c r="L112" s="60" t="s">
        <v>514</v>
      </c>
      <c r="M112" s="142" t="s">
        <v>1273</v>
      </c>
      <c r="N112" s="56" t="s">
        <v>1273</v>
      </c>
      <c r="O112" s="143"/>
      <c r="P112" s="38" t="s">
        <v>510</v>
      </c>
      <c r="Q112" s="38" t="s">
        <v>1272</v>
      </c>
      <c r="R112" s="120" t="str">
        <f>"["&amp;HKNy[[#This Row],[Kode]]&amp;"] "&amp;HKNy[[#This Row],[Navn]]</f>
        <v>[3] Kompletterende bygningsdele</v>
      </c>
    </row>
    <row r="113" spans="1:18" ht="15" customHeight="1" x14ac:dyDescent="0.3">
      <c r="A113" s="27">
        <v>107</v>
      </c>
      <c r="B113" s="28">
        <v>30</v>
      </c>
      <c r="C113" s="29"/>
      <c r="D113" s="30" t="s">
        <v>145</v>
      </c>
      <c r="E113" s="31">
        <v>2</v>
      </c>
      <c r="F113" s="32" t="s">
        <v>830</v>
      </c>
      <c r="G113" s="33" t="s">
        <v>148</v>
      </c>
      <c r="H113" s="34"/>
      <c r="I113" s="34"/>
      <c r="J113" s="35"/>
      <c r="K113" s="36" t="s">
        <v>514</v>
      </c>
      <c r="L113" s="37" t="s">
        <v>514</v>
      </c>
      <c r="M113" s="138" t="s">
        <v>1273</v>
      </c>
      <c r="N113" s="32" t="s">
        <v>1273</v>
      </c>
      <c r="O113" s="139"/>
      <c r="P113" s="38" t="s">
        <v>510</v>
      </c>
      <c r="Q113" s="38" t="s">
        <v>1272</v>
      </c>
      <c r="R113" s="120" t="str">
        <f>"["&amp;HKNy[[#This Row],[Kode]]&amp;"] "&amp;HKNy[[#This Row],[Navn]]</f>
        <v>[30] Kompletterende bygningsdele, terræn</v>
      </c>
    </row>
    <row r="114" spans="1:18" ht="14.7" customHeight="1" x14ac:dyDescent="0.3">
      <c r="A114" s="63">
        <v>108</v>
      </c>
      <c r="B114" s="43">
        <v>301</v>
      </c>
      <c r="C114" s="64"/>
      <c r="D114" s="43" t="s">
        <v>147</v>
      </c>
      <c r="E114" s="43">
        <v>3</v>
      </c>
      <c r="F114" s="65" t="s">
        <v>831</v>
      </c>
      <c r="G114" s="65" t="s">
        <v>149</v>
      </c>
      <c r="H114" s="66" t="s">
        <v>150</v>
      </c>
      <c r="I114" s="66" t="s">
        <v>1379</v>
      </c>
      <c r="J114" s="66" t="s">
        <v>1188</v>
      </c>
      <c r="K114" s="67" t="s">
        <v>514</v>
      </c>
      <c r="L114" s="68" t="s">
        <v>514</v>
      </c>
      <c r="M114" s="140"/>
      <c r="N114" s="38"/>
      <c r="O114" s="144"/>
      <c r="P114" s="38" t="s">
        <v>1270</v>
      </c>
      <c r="Q114" s="38" t="s">
        <v>1271</v>
      </c>
      <c r="R114" s="120" t="str">
        <f>"["&amp;HKNy[[#This Row],[Kode]]&amp;"] "&amp;HKNy[[#This Row],[Navn]]</f>
        <v>[301] Hegn, afskærmninger</v>
      </c>
    </row>
    <row r="115" spans="1:18" ht="14.7" customHeight="1" x14ac:dyDescent="0.3">
      <c r="A115" s="63">
        <v>109</v>
      </c>
      <c r="B115" s="43">
        <v>302</v>
      </c>
      <c r="C115" s="64"/>
      <c r="D115" s="43" t="s">
        <v>147</v>
      </c>
      <c r="E115" s="43">
        <v>3</v>
      </c>
      <c r="F115" s="65" t="s">
        <v>831</v>
      </c>
      <c r="G115" s="65" t="s">
        <v>151</v>
      </c>
      <c r="H115" s="66" t="s">
        <v>152</v>
      </c>
      <c r="I115" s="66" t="s">
        <v>152</v>
      </c>
      <c r="J115" s="66" t="s">
        <v>1166</v>
      </c>
      <c r="K115" s="67" t="s">
        <v>514</v>
      </c>
      <c r="L115" s="68" t="s">
        <v>514</v>
      </c>
      <c r="M115" s="140"/>
      <c r="N115" s="38"/>
      <c r="O115" s="144"/>
      <c r="P115" s="38" t="s">
        <v>1270</v>
      </c>
      <c r="Q115" s="38" t="s">
        <v>1504</v>
      </c>
      <c r="R115" s="120" t="str">
        <f>"["&amp;HKNy[[#This Row],[Kode]]&amp;"] "&amp;HKNy[[#This Row],[Navn]]</f>
        <v>[302] Gelændere, rækværker og håndlister i terræn</v>
      </c>
    </row>
    <row r="116" spans="1:18" ht="14.7" customHeight="1" x14ac:dyDescent="0.3">
      <c r="A116" s="63">
        <v>110</v>
      </c>
      <c r="B116" s="43">
        <v>303</v>
      </c>
      <c r="C116" s="64"/>
      <c r="D116" s="43" t="s">
        <v>147</v>
      </c>
      <c r="E116" s="43">
        <v>3</v>
      </c>
      <c r="F116" s="65" t="s">
        <v>831</v>
      </c>
      <c r="G116" s="65" t="s">
        <v>153</v>
      </c>
      <c r="H116" s="66" t="s">
        <v>154</v>
      </c>
      <c r="I116" s="66" t="s">
        <v>1380</v>
      </c>
      <c r="J116" s="66" t="s">
        <v>1187</v>
      </c>
      <c r="K116" s="67" t="s">
        <v>514</v>
      </c>
      <c r="L116" s="68" t="s">
        <v>514</v>
      </c>
      <c r="M116" s="140"/>
      <c r="N116" s="38"/>
      <c r="O116" s="144"/>
      <c r="P116" s="38" t="s">
        <v>1275</v>
      </c>
      <c r="Q116" s="38" t="s">
        <v>1284</v>
      </c>
      <c r="R116" s="120" t="str">
        <f>"["&amp;HKNy[[#This Row],[Kode]]&amp;"] "&amp;HKNy[[#This Row],[Navn]]</f>
        <v>[303] Overgange i terræn</v>
      </c>
    </row>
    <row r="117" spans="1:18" ht="14.7" customHeight="1" x14ac:dyDescent="0.3">
      <c r="A117" s="63">
        <v>111</v>
      </c>
      <c r="B117" s="43">
        <v>304</v>
      </c>
      <c r="C117" s="42" t="s">
        <v>1477</v>
      </c>
      <c r="D117" s="43" t="s">
        <v>147</v>
      </c>
      <c r="E117" s="43">
        <v>3</v>
      </c>
      <c r="F117" s="65" t="s">
        <v>831</v>
      </c>
      <c r="G117" s="65" t="s">
        <v>155</v>
      </c>
      <c r="H117" s="66" t="s">
        <v>156</v>
      </c>
      <c r="I117" s="66"/>
      <c r="J117" s="66"/>
      <c r="K117" s="67" t="s">
        <v>1272</v>
      </c>
      <c r="L117" s="68"/>
      <c r="M117" s="140" t="s">
        <v>1503</v>
      </c>
      <c r="N117" s="38" t="s">
        <v>1503</v>
      </c>
      <c r="O117" s="144"/>
      <c r="P117" s="38"/>
      <c r="Q117" s="38" t="s">
        <v>1272</v>
      </c>
      <c r="R117" s="120" t="str">
        <f>"["&amp;HKNy[[#This Row],[Kode]]&amp;"] "&amp;HKNy[[#This Row],[Navn]]</f>
        <v>[304] Kantbegrænsninger</v>
      </c>
    </row>
    <row r="118" spans="1:18" ht="14.7" customHeight="1" x14ac:dyDescent="0.3">
      <c r="A118" s="63">
        <v>112</v>
      </c>
      <c r="B118" s="43">
        <v>305</v>
      </c>
      <c r="C118" s="64"/>
      <c r="D118" s="43" t="s">
        <v>147</v>
      </c>
      <c r="E118" s="43">
        <v>3</v>
      </c>
      <c r="F118" s="65" t="s">
        <v>831</v>
      </c>
      <c r="G118" s="65" t="s">
        <v>157</v>
      </c>
      <c r="H118" s="66" t="s">
        <v>158</v>
      </c>
      <c r="I118" s="66" t="s">
        <v>1381</v>
      </c>
      <c r="J118" s="66" t="s">
        <v>998</v>
      </c>
      <c r="K118" s="67" t="s">
        <v>514</v>
      </c>
      <c r="L118" s="68" t="s">
        <v>514</v>
      </c>
      <c r="M118" s="140"/>
      <c r="N118" s="38"/>
      <c r="O118" s="144"/>
      <c r="P118" s="38" t="s">
        <v>1270</v>
      </c>
      <c r="Q118" s="38" t="s">
        <v>1271</v>
      </c>
      <c r="R118" s="120" t="str">
        <f>"["&amp;HKNy[[#This Row],[Kode]]&amp;"] "&amp;HKNy[[#This Row],[Navn]]</f>
        <v>[305] Konstruerede elementer</v>
      </c>
    </row>
    <row r="119" spans="1:18" ht="14.7" customHeight="1" x14ac:dyDescent="0.3">
      <c r="A119" s="63">
        <v>113</v>
      </c>
      <c r="B119" s="43">
        <v>309</v>
      </c>
      <c r="C119" s="42" t="s">
        <v>1477</v>
      </c>
      <c r="D119" s="43" t="s">
        <v>147</v>
      </c>
      <c r="E119" s="43">
        <v>3</v>
      </c>
      <c r="F119" s="65" t="s">
        <v>831</v>
      </c>
      <c r="G119" s="65" t="s">
        <v>159</v>
      </c>
      <c r="H119" s="66"/>
      <c r="I119" s="66"/>
      <c r="J119" s="66"/>
      <c r="K119" s="67" t="s">
        <v>1272</v>
      </c>
      <c r="L119" s="68"/>
      <c r="M119" s="140" t="s">
        <v>1503</v>
      </c>
      <c r="N119" s="38" t="s">
        <v>1503</v>
      </c>
      <c r="O119" s="144"/>
      <c r="P119" s="38"/>
      <c r="Q119" s="38" t="s">
        <v>1272</v>
      </c>
      <c r="R119" s="120" t="str">
        <f>"["&amp;HKNy[[#This Row],[Kode]]&amp;"] "&amp;HKNy[[#This Row],[Navn]]</f>
        <v>[309] Øvrigt terræn kompletteringer</v>
      </c>
    </row>
    <row r="120" spans="1:18" ht="15" customHeight="1" x14ac:dyDescent="0.3">
      <c r="A120" s="27">
        <v>114</v>
      </c>
      <c r="B120" s="28">
        <v>31</v>
      </c>
      <c r="C120" s="29"/>
      <c r="D120" s="30" t="s">
        <v>145</v>
      </c>
      <c r="E120" s="31">
        <v>2</v>
      </c>
      <c r="F120" s="32" t="s">
        <v>830</v>
      </c>
      <c r="G120" s="33" t="s">
        <v>161</v>
      </c>
      <c r="H120" s="34"/>
      <c r="I120" s="34"/>
      <c r="J120" s="35"/>
      <c r="K120" s="36" t="s">
        <v>514</v>
      </c>
      <c r="L120" s="37" t="s">
        <v>514</v>
      </c>
      <c r="M120" s="138" t="s">
        <v>1273</v>
      </c>
      <c r="N120" s="32" t="s">
        <v>1273</v>
      </c>
      <c r="O120" s="139"/>
      <c r="P120" s="38" t="s">
        <v>510</v>
      </c>
      <c r="Q120" s="38" t="s">
        <v>1272</v>
      </c>
      <c r="R120" s="120" t="str">
        <f>"["&amp;HKNy[[#This Row],[Kode]]&amp;"] "&amp;HKNy[[#This Row],[Navn]]</f>
        <v>[31] Ydervægge, komplettering</v>
      </c>
    </row>
    <row r="121" spans="1:18" ht="14.7" customHeight="1" x14ac:dyDescent="0.3">
      <c r="A121" s="63">
        <v>115</v>
      </c>
      <c r="B121" s="43">
        <v>311</v>
      </c>
      <c r="C121" s="64"/>
      <c r="D121" s="43" t="s">
        <v>160</v>
      </c>
      <c r="E121" s="43">
        <v>3</v>
      </c>
      <c r="F121" s="65" t="s">
        <v>831</v>
      </c>
      <c r="G121" s="65" t="s">
        <v>162</v>
      </c>
      <c r="H121" s="66"/>
      <c r="I121" s="66" t="s">
        <v>1180</v>
      </c>
      <c r="J121" s="66" t="s">
        <v>1186</v>
      </c>
      <c r="K121" s="67" t="s">
        <v>514</v>
      </c>
      <c r="L121" s="68" t="s">
        <v>514</v>
      </c>
      <c r="M121" s="140"/>
      <c r="N121" s="38"/>
      <c r="O121" s="144"/>
      <c r="P121" s="38" t="s">
        <v>1275</v>
      </c>
      <c r="Q121" s="38" t="s">
        <v>1284</v>
      </c>
      <c r="R121" s="120" t="str">
        <f>"["&amp;HKNy[[#This Row],[Kode]]&amp;"] "&amp;HKNy[[#This Row],[Navn]]</f>
        <v xml:space="preserve">[311] Udvendige døre </v>
      </c>
    </row>
    <row r="122" spans="1:18" ht="14.7" customHeight="1" x14ac:dyDescent="0.3">
      <c r="A122" s="63">
        <v>116</v>
      </c>
      <c r="B122" s="43">
        <v>312</v>
      </c>
      <c r="C122" s="64"/>
      <c r="D122" s="43" t="s">
        <v>160</v>
      </c>
      <c r="E122" s="43">
        <v>3</v>
      </c>
      <c r="F122" s="65" t="s">
        <v>831</v>
      </c>
      <c r="G122" s="65" t="s">
        <v>163</v>
      </c>
      <c r="H122" s="66"/>
      <c r="I122" s="66" t="s">
        <v>1156</v>
      </c>
      <c r="J122" s="66" t="s">
        <v>1185</v>
      </c>
      <c r="K122" s="67" t="s">
        <v>514</v>
      </c>
      <c r="L122" s="68" t="s">
        <v>514</v>
      </c>
      <c r="M122" s="140"/>
      <c r="N122" s="38"/>
      <c r="O122" s="144"/>
      <c r="P122" s="38" t="s">
        <v>1275</v>
      </c>
      <c r="Q122" s="38" t="s">
        <v>1284</v>
      </c>
      <c r="R122" s="120" t="str">
        <f>"["&amp;HKNy[[#This Row],[Kode]]&amp;"] "&amp;HKNy[[#This Row],[Navn]]</f>
        <v>[312] Udvendige vinduer</v>
      </c>
    </row>
    <row r="123" spans="1:18" ht="14.7" customHeight="1" x14ac:dyDescent="0.3">
      <c r="A123" s="63">
        <v>117</v>
      </c>
      <c r="B123" s="43">
        <v>313</v>
      </c>
      <c r="C123" s="64"/>
      <c r="D123" s="43" t="s">
        <v>160</v>
      </c>
      <c r="E123" s="43">
        <v>3</v>
      </c>
      <c r="F123" s="65" t="s">
        <v>831</v>
      </c>
      <c r="G123" s="65" t="s">
        <v>164</v>
      </c>
      <c r="H123" s="66" t="s">
        <v>165</v>
      </c>
      <c r="I123" s="66" t="s">
        <v>1382</v>
      </c>
      <c r="J123" s="66" t="s">
        <v>1184</v>
      </c>
      <c r="K123" s="67" t="s">
        <v>514</v>
      </c>
      <c r="L123" s="68" t="s">
        <v>514</v>
      </c>
      <c r="M123" s="140"/>
      <c r="N123" s="38"/>
      <c r="O123" s="144"/>
      <c r="P123" s="38" t="s">
        <v>1275</v>
      </c>
      <c r="Q123" s="38" t="s">
        <v>1284</v>
      </c>
      <c r="R123" s="120" t="str">
        <f>"["&amp;HKNy[[#This Row],[Kode]]&amp;"] "&amp;HKNy[[#This Row],[Navn]]</f>
        <v>[313] Udvendige døre, facadesystemer</v>
      </c>
    </row>
    <row r="124" spans="1:18" ht="14.7" customHeight="1" x14ac:dyDescent="0.3">
      <c r="A124" s="63">
        <v>118</v>
      </c>
      <c r="B124" s="43">
        <v>314</v>
      </c>
      <c r="C124" s="64"/>
      <c r="D124" s="43" t="s">
        <v>160</v>
      </c>
      <c r="E124" s="43">
        <v>3</v>
      </c>
      <c r="F124" s="65" t="s">
        <v>831</v>
      </c>
      <c r="G124" s="65" t="s">
        <v>166</v>
      </c>
      <c r="H124" s="66" t="s">
        <v>167</v>
      </c>
      <c r="I124" s="66" t="s">
        <v>1383</v>
      </c>
      <c r="J124" s="66" t="s">
        <v>1183</v>
      </c>
      <c r="K124" s="67" t="s">
        <v>514</v>
      </c>
      <c r="L124" s="68" t="s">
        <v>514</v>
      </c>
      <c r="M124" s="140"/>
      <c r="N124" s="38"/>
      <c r="O124" s="144"/>
      <c r="P124" s="38" t="s">
        <v>1275</v>
      </c>
      <c r="Q124" s="38" t="s">
        <v>1284</v>
      </c>
      <c r="R124" s="120" t="str">
        <f>"["&amp;HKNy[[#This Row],[Kode]]&amp;"] "&amp;HKNy[[#This Row],[Navn]]</f>
        <v>[314] Udvendige vinduesopluk, facadesystemer</v>
      </c>
    </row>
    <row r="125" spans="1:18" ht="14.7" customHeight="1" x14ac:dyDescent="0.3">
      <c r="A125" s="63">
        <v>119</v>
      </c>
      <c r="B125" s="43">
        <v>315</v>
      </c>
      <c r="C125" s="64"/>
      <c r="D125" s="43" t="s">
        <v>160</v>
      </c>
      <c r="E125" s="43">
        <v>3</v>
      </c>
      <c r="F125" s="65" t="s">
        <v>831</v>
      </c>
      <c r="G125" s="65" t="s">
        <v>168</v>
      </c>
      <c r="H125" s="66" t="s">
        <v>169</v>
      </c>
      <c r="I125" s="66" t="s">
        <v>1384</v>
      </c>
      <c r="J125" s="66" t="s">
        <v>1182</v>
      </c>
      <c r="K125" s="67" t="s">
        <v>514</v>
      </c>
      <c r="L125" s="68" t="s">
        <v>514</v>
      </c>
      <c r="M125" s="140"/>
      <c r="N125" s="38"/>
      <c r="O125" s="144"/>
      <c r="P125" s="38" t="s">
        <v>1275</v>
      </c>
      <c r="Q125" s="38" t="s">
        <v>1284</v>
      </c>
      <c r="R125" s="120" t="str">
        <f>"["&amp;HKNy[[#This Row],[Kode]]&amp;"] "&amp;HKNy[[#This Row],[Navn]]</f>
        <v>[315] Udvendige ruder, blændfelter og karmprofiler, facadesystemer</v>
      </c>
    </row>
    <row r="126" spans="1:18" ht="14.7" customHeight="1" x14ac:dyDescent="0.3">
      <c r="A126" s="63">
        <v>120</v>
      </c>
      <c r="B126" s="43">
        <v>316</v>
      </c>
      <c r="C126" s="64"/>
      <c r="D126" s="43" t="s">
        <v>160</v>
      </c>
      <c r="E126" s="43">
        <v>3</v>
      </c>
      <c r="F126" s="65" t="s">
        <v>831</v>
      </c>
      <c r="G126" s="65" t="s">
        <v>170</v>
      </c>
      <c r="H126" s="66"/>
      <c r="I126" s="66" t="s">
        <v>1176</v>
      </c>
      <c r="J126" s="66" t="s">
        <v>1181</v>
      </c>
      <c r="K126" s="67" t="s">
        <v>514</v>
      </c>
      <c r="L126" s="68" t="s">
        <v>514</v>
      </c>
      <c r="M126" s="140"/>
      <c r="N126" s="38"/>
      <c r="O126" s="144"/>
      <c r="P126" s="38" t="s">
        <v>1275</v>
      </c>
      <c r="Q126" s="38" t="s">
        <v>1274</v>
      </c>
      <c r="R126" s="120" t="str">
        <f>"["&amp;HKNy[[#This Row],[Kode]]&amp;"] "&amp;HKNy[[#This Row],[Navn]]</f>
        <v>[316] Udvendige porte og karusseldøre</v>
      </c>
    </row>
    <row r="127" spans="1:18" ht="14.7" customHeight="1" x14ac:dyDescent="0.3">
      <c r="A127" s="63">
        <v>121</v>
      </c>
      <c r="B127" s="43">
        <v>317</v>
      </c>
      <c r="C127" s="64"/>
      <c r="D127" s="43" t="s">
        <v>160</v>
      </c>
      <c r="E127" s="43">
        <v>3</v>
      </c>
      <c r="F127" s="65" t="s">
        <v>831</v>
      </c>
      <c r="G127" s="65" t="s">
        <v>171</v>
      </c>
      <c r="H127" s="66" t="s">
        <v>172</v>
      </c>
      <c r="I127" s="66" t="s">
        <v>1385</v>
      </c>
      <c r="J127" s="66" t="s">
        <v>1163</v>
      </c>
      <c r="K127" s="67" t="s">
        <v>514</v>
      </c>
      <c r="L127" s="68" t="s">
        <v>514</v>
      </c>
      <c r="M127" s="140"/>
      <c r="N127" s="38"/>
      <c r="O127" s="144"/>
      <c r="P127" s="38" t="s">
        <v>1275</v>
      </c>
      <c r="Q127" s="38" t="s">
        <v>1284</v>
      </c>
      <c r="R127" s="120" t="str">
        <f>"["&amp;HKNy[[#This Row],[Kode]]&amp;"] "&amp;HKNy[[#This Row],[Navn]]</f>
        <v>[317] Udvendige afskærmninger</v>
      </c>
    </row>
    <row r="128" spans="1:18" ht="14.7" customHeight="1" x14ac:dyDescent="0.3">
      <c r="A128" s="63">
        <v>122</v>
      </c>
      <c r="B128" s="43">
        <v>319</v>
      </c>
      <c r="C128" s="64"/>
      <c r="D128" s="43" t="s">
        <v>160</v>
      </c>
      <c r="E128" s="43">
        <v>3</v>
      </c>
      <c r="F128" s="65" t="s">
        <v>831</v>
      </c>
      <c r="G128" s="65" t="s">
        <v>173</v>
      </c>
      <c r="H128" s="66" t="s">
        <v>174</v>
      </c>
      <c r="I128" s="66" t="s">
        <v>174</v>
      </c>
      <c r="J128" s="66" t="s">
        <v>1011</v>
      </c>
      <c r="K128" s="67" t="s">
        <v>514</v>
      </c>
      <c r="L128" s="68" t="s">
        <v>514</v>
      </c>
      <c r="M128" s="140"/>
      <c r="N128" s="38"/>
      <c r="O128" s="144"/>
      <c r="P128" s="38" t="s">
        <v>1275</v>
      </c>
      <c r="Q128" s="38" t="s">
        <v>1284</v>
      </c>
      <c r="R128" s="120" t="str">
        <f>"["&amp;HKNy[[#This Row],[Kode]]&amp;"] "&amp;HKNy[[#This Row],[Navn]]</f>
        <v>[319] Øvrigt, Ydervægskompletteringer</v>
      </c>
    </row>
    <row r="129" spans="1:18" ht="15" customHeight="1" x14ac:dyDescent="0.3">
      <c r="A129" s="27">
        <v>123</v>
      </c>
      <c r="B129" s="28">
        <v>32</v>
      </c>
      <c r="C129" s="29"/>
      <c r="D129" s="30" t="s">
        <v>145</v>
      </c>
      <c r="E129" s="31">
        <v>2</v>
      </c>
      <c r="F129" s="32" t="s">
        <v>830</v>
      </c>
      <c r="G129" s="33" t="s">
        <v>176</v>
      </c>
      <c r="H129" s="34"/>
      <c r="I129" s="34"/>
      <c r="J129" s="35"/>
      <c r="K129" s="36" t="s">
        <v>514</v>
      </c>
      <c r="L129" s="37" t="s">
        <v>514</v>
      </c>
      <c r="M129" s="138" t="s">
        <v>1273</v>
      </c>
      <c r="N129" s="32" t="s">
        <v>1273</v>
      </c>
      <c r="O129" s="139"/>
      <c r="P129" s="38" t="s">
        <v>510</v>
      </c>
      <c r="Q129" s="38" t="s">
        <v>1272</v>
      </c>
      <c r="R129" s="120" t="str">
        <f>"["&amp;HKNy[[#This Row],[Kode]]&amp;"] "&amp;HKNy[[#This Row],[Navn]]</f>
        <v>[32] Indervægge, komplettering</v>
      </c>
    </row>
    <row r="130" spans="1:18" ht="14.7" customHeight="1" x14ac:dyDescent="0.3">
      <c r="A130" s="63">
        <v>124</v>
      </c>
      <c r="B130" s="43">
        <v>321</v>
      </c>
      <c r="C130" s="64"/>
      <c r="D130" s="43" t="s">
        <v>175</v>
      </c>
      <c r="E130" s="43">
        <v>3</v>
      </c>
      <c r="F130" s="65" t="s">
        <v>831</v>
      </c>
      <c r="G130" s="65" t="s">
        <v>177</v>
      </c>
      <c r="H130" s="66"/>
      <c r="I130" s="66" t="s">
        <v>1180</v>
      </c>
      <c r="J130" s="66" t="s">
        <v>1179</v>
      </c>
      <c r="K130" s="67" t="s">
        <v>514</v>
      </c>
      <c r="L130" s="68" t="s">
        <v>514</v>
      </c>
      <c r="M130" s="140"/>
      <c r="N130" s="38"/>
      <c r="O130" s="144"/>
      <c r="P130" s="38" t="s">
        <v>1277</v>
      </c>
      <c r="Q130" s="38" t="s">
        <v>1284</v>
      </c>
      <c r="R130" s="120" t="str">
        <f>"["&amp;HKNy[[#This Row],[Kode]]&amp;"] "&amp;HKNy[[#This Row],[Navn]]</f>
        <v>[321] Indvendige døre</v>
      </c>
    </row>
    <row r="131" spans="1:18" ht="14.7" customHeight="1" x14ac:dyDescent="0.3">
      <c r="A131" s="63">
        <v>125</v>
      </c>
      <c r="B131" s="43">
        <v>322</v>
      </c>
      <c r="C131" s="64"/>
      <c r="D131" s="43" t="s">
        <v>175</v>
      </c>
      <c r="E131" s="43">
        <v>3</v>
      </c>
      <c r="F131" s="65" t="s">
        <v>831</v>
      </c>
      <c r="G131" s="65" t="s">
        <v>178</v>
      </c>
      <c r="H131" s="66"/>
      <c r="I131" s="66" t="s">
        <v>1156</v>
      </c>
      <c r="J131" s="66" t="s">
        <v>1178</v>
      </c>
      <c r="K131" s="67" t="s">
        <v>514</v>
      </c>
      <c r="L131" s="68" t="s">
        <v>514</v>
      </c>
      <c r="M131" s="140"/>
      <c r="N131" s="38"/>
      <c r="O131" s="144"/>
      <c r="P131" s="38" t="s">
        <v>1277</v>
      </c>
      <c r="Q131" s="38" t="s">
        <v>1284</v>
      </c>
      <c r="R131" s="120" t="str">
        <f>"["&amp;HKNy[[#This Row],[Kode]]&amp;"] "&amp;HKNy[[#This Row],[Navn]]</f>
        <v>[322] Indvendige vinduer, luger og lemme</v>
      </c>
    </row>
    <row r="132" spans="1:18" ht="14.7" customHeight="1" x14ac:dyDescent="0.3">
      <c r="A132" s="63">
        <v>126</v>
      </c>
      <c r="B132" s="43">
        <v>323</v>
      </c>
      <c r="C132" s="42" t="s">
        <v>1477</v>
      </c>
      <c r="D132" s="43" t="s">
        <v>175</v>
      </c>
      <c r="E132" s="43">
        <v>3</v>
      </c>
      <c r="F132" s="65" t="s">
        <v>831</v>
      </c>
      <c r="G132" s="65" t="s">
        <v>179</v>
      </c>
      <c r="H132" s="66" t="s">
        <v>1311</v>
      </c>
      <c r="I132" s="66"/>
      <c r="J132" s="66"/>
      <c r="K132" s="67" t="s">
        <v>1272</v>
      </c>
      <c r="L132" s="68"/>
      <c r="M132" s="140" t="s">
        <v>1503</v>
      </c>
      <c r="N132" s="38" t="s">
        <v>1503</v>
      </c>
      <c r="O132" s="144"/>
      <c r="P132" s="38"/>
      <c r="Q132" s="38" t="s">
        <v>1272</v>
      </c>
      <c r="R132" s="120" t="str">
        <f>"["&amp;HKNy[[#This Row],[Kode]]&amp;"] "&amp;HKNy[[#This Row],[Navn]]</f>
        <v>[323] Indvendige døre, glasvægsystem</v>
      </c>
    </row>
    <row r="133" spans="1:18" ht="14.7" customHeight="1" x14ac:dyDescent="0.3">
      <c r="A133" s="63">
        <v>127</v>
      </c>
      <c r="B133" s="43">
        <v>324</v>
      </c>
      <c r="C133" s="64"/>
      <c r="D133" s="43" t="s">
        <v>175</v>
      </c>
      <c r="E133" s="43">
        <v>3</v>
      </c>
      <c r="F133" s="65" t="s">
        <v>831</v>
      </c>
      <c r="G133" s="65" t="s">
        <v>180</v>
      </c>
      <c r="H133" s="66" t="s">
        <v>181</v>
      </c>
      <c r="I133" s="66" t="s">
        <v>1386</v>
      </c>
      <c r="J133" s="66" t="s">
        <v>1177</v>
      </c>
      <c r="K133" s="67" t="s">
        <v>514</v>
      </c>
      <c r="L133" s="68" t="s">
        <v>514</v>
      </c>
      <c r="M133" s="140"/>
      <c r="N133" s="38"/>
      <c r="O133" s="144"/>
      <c r="P133" s="38" t="s">
        <v>1277</v>
      </c>
      <c r="Q133" s="38" t="s">
        <v>1284</v>
      </c>
      <c r="R133" s="120" t="str">
        <f>"["&amp;HKNy[[#This Row],[Kode]]&amp;"] "&amp;HKNy[[#This Row],[Navn]]</f>
        <v>[324] Indvendige vinduesopluk, glasvægsystemer</v>
      </c>
    </row>
    <row r="134" spans="1:18" ht="14.7" customHeight="1" x14ac:dyDescent="0.3">
      <c r="A134" s="63">
        <v>128</v>
      </c>
      <c r="B134" s="43">
        <v>325</v>
      </c>
      <c r="C134" s="42" t="s">
        <v>1477</v>
      </c>
      <c r="D134" s="43" t="s">
        <v>175</v>
      </c>
      <c r="E134" s="43">
        <v>3</v>
      </c>
      <c r="F134" s="65" t="s">
        <v>831</v>
      </c>
      <c r="G134" s="65" t="s">
        <v>182</v>
      </c>
      <c r="H134" s="66" t="s">
        <v>1312</v>
      </c>
      <c r="I134" s="66"/>
      <c r="J134" s="66"/>
      <c r="K134" s="67" t="s">
        <v>1272</v>
      </c>
      <c r="L134" s="68"/>
      <c r="M134" s="140" t="s">
        <v>1503</v>
      </c>
      <c r="N134" s="38" t="s">
        <v>1503</v>
      </c>
      <c r="O134" s="144"/>
      <c r="P134" s="38"/>
      <c r="Q134" s="38" t="s">
        <v>1272</v>
      </c>
      <c r="R134" s="120" t="str">
        <f>"["&amp;HKNy[[#This Row],[Kode]]&amp;"] "&amp;HKNy[[#This Row],[Navn]]</f>
        <v>[325] Indvendige ruder, blændfelter og karmprofiler, glasvægsystemer</v>
      </c>
    </row>
    <row r="135" spans="1:18" ht="14.7" customHeight="1" x14ac:dyDescent="0.3">
      <c r="A135" s="63">
        <v>129</v>
      </c>
      <c r="B135" s="43">
        <v>326</v>
      </c>
      <c r="C135" s="64"/>
      <c r="D135" s="43" t="s">
        <v>175</v>
      </c>
      <c r="E135" s="43">
        <v>3</v>
      </c>
      <c r="F135" s="65" t="s">
        <v>831</v>
      </c>
      <c r="G135" s="65" t="s">
        <v>183</v>
      </c>
      <c r="H135" s="66"/>
      <c r="I135" s="66" t="s">
        <v>1176</v>
      </c>
      <c r="J135" s="66" t="s">
        <v>1175</v>
      </c>
      <c r="K135" s="67" t="s">
        <v>514</v>
      </c>
      <c r="L135" s="68" t="s">
        <v>514</v>
      </c>
      <c r="M135" s="140"/>
      <c r="N135" s="38"/>
      <c r="O135" s="144"/>
      <c r="P135" s="38" t="s">
        <v>1277</v>
      </c>
      <c r="Q135" s="38" t="s">
        <v>1284</v>
      </c>
      <c r="R135" s="120" t="str">
        <f>"["&amp;HKNy[[#This Row],[Kode]]&amp;"] "&amp;HKNy[[#This Row],[Navn]]</f>
        <v>[326] Indvendige porte og karruseldøre</v>
      </c>
    </row>
    <row r="136" spans="1:18" ht="14.7" customHeight="1" x14ac:dyDescent="0.3">
      <c r="A136" s="63">
        <v>130</v>
      </c>
      <c r="B136" s="43">
        <v>327</v>
      </c>
      <c r="C136" s="64"/>
      <c r="D136" s="43" t="s">
        <v>175</v>
      </c>
      <c r="E136" s="43">
        <v>3</v>
      </c>
      <c r="F136" s="65" t="s">
        <v>831</v>
      </c>
      <c r="G136" s="65" t="s">
        <v>184</v>
      </c>
      <c r="H136" s="66" t="s">
        <v>185</v>
      </c>
      <c r="I136" s="66" t="s">
        <v>1387</v>
      </c>
      <c r="J136" s="66" t="s">
        <v>1174</v>
      </c>
      <c r="K136" s="67" t="s">
        <v>514</v>
      </c>
      <c r="L136" s="68" t="s">
        <v>514</v>
      </c>
      <c r="M136" s="140"/>
      <c r="N136" s="38"/>
      <c r="O136" s="144"/>
      <c r="P136" s="38" t="s">
        <v>1277</v>
      </c>
      <c r="Q136" s="38" t="s">
        <v>1284</v>
      </c>
      <c r="R136" s="120" t="str">
        <f>"["&amp;HKNy[[#This Row],[Kode]]&amp;"] "&amp;HKNy[[#This Row],[Navn]]</f>
        <v>[327] Bevægelige indervægge</v>
      </c>
    </row>
    <row r="137" spans="1:18" ht="14.7" customHeight="1" x14ac:dyDescent="0.3">
      <c r="A137" s="63">
        <v>131</v>
      </c>
      <c r="B137" s="43">
        <v>328</v>
      </c>
      <c r="C137" s="64"/>
      <c r="D137" s="43" t="s">
        <v>175</v>
      </c>
      <c r="E137" s="43">
        <v>3</v>
      </c>
      <c r="F137" s="65" t="s">
        <v>831</v>
      </c>
      <c r="G137" s="65" t="s">
        <v>186</v>
      </c>
      <c r="H137" s="66" t="s">
        <v>187</v>
      </c>
      <c r="I137" s="66" t="s">
        <v>1388</v>
      </c>
      <c r="J137" s="66" t="s">
        <v>1173</v>
      </c>
      <c r="K137" s="67" t="s">
        <v>514</v>
      </c>
      <c r="L137" s="68" t="s">
        <v>514</v>
      </c>
      <c r="M137" s="140"/>
      <c r="N137" s="38"/>
      <c r="O137" s="144"/>
      <c r="P137" s="38" t="s">
        <v>1277</v>
      </c>
      <c r="Q137" s="38" t="s">
        <v>1284</v>
      </c>
      <c r="R137" s="120" t="str">
        <f>"["&amp;HKNy[[#This Row],[Kode]]&amp;"] "&amp;HKNy[[#This Row],[Navn]]</f>
        <v>[328] Indvendige, afskærmning</v>
      </c>
    </row>
    <row r="138" spans="1:18" ht="14.7" customHeight="1" x14ac:dyDescent="0.3">
      <c r="A138" s="63">
        <v>132</v>
      </c>
      <c r="B138" s="43">
        <v>329</v>
      </c>
      <c r="C138" s="64"/>
      <c r="D138" s="43" t="s">
        <v>175</v>
      </c>
      <c r="E138" s="43">
        <v>3</v>
      </c>
      <c r="F138" s="65" t="s">
        <v>831</v>
      </c>
      <c r="G138" s="65" t="s">
        <v>188</v>
      </c>
      <c r="H138" s="66" t="s">
        <v>189</v>
      </c>
      <c r="I138" s="66" t="s">
        <v>189</v>
      </c>
      <c r="J138" s="66" t="s">
        <v>1172</v>
      </c>
      <c r="K138" s="67" t="s">
        <v>514</v>
      </c>
      <c r="L138" s="68" t="s">
        <v>514</v>
      </c>
      <c r="M138" s="140"/>
      <c r="N138" s="38"/>
      <c r="O138" s="144"/>
      <c r="P138" s="38" t="s">
        <v>1275</v>
      </c>
      <c r="Q138" s="38" t="s">
        <v>1284</v>
      </c>
      <c r="R138" s="120" t="str">
        <f>"["&amp;HKNy[[#This Row],[Kode]]&amp;"] "&amp;HKNy[[#This Row],[Navn]]</f>
        <v>[329] Øvrigt, Indervægskompletteringer</v>
      </c>
    </row>
    <row r="139" spans="1:18" ht="15" customHeight="1" x14ac:dyDescent="0.3">
      <c r="A139" s="27">
        <v>133</v>
      </c>
      <c r="B139" s="28">
        <v>33</v>
      </c>
      <c r="C139" s="29"/>
      <c r="D139" s="30" t="s">
        <v>145</v>
      </c>
      <c r="E139" s="31">
        <v>2</v>
      </c>
      <c r="F139" s="32" t="s">
        <v>830</v>
      </c>
      <c r="G139" s="33" t="s">
        <v>191</v>
      </c>
      <c r="H139" s="34"/>
      <c r="I139" s="34"/>
      <c r="J139" s="35"/>
      <c r="K139" s="36" t="s">
        <v>514</v>
      </c>
      <c r="L139" s="37" t="s">
        <v>514</v>
      </c>
      <c r="M139" s="138" t="s">
        <v>1273</v>
      </c>
      <c r="N139" s="32" t="s">
        <v>1273</v>
      </c>
      <c r="O139" s="139"/>
      <c r="P139" s="38" t="s">
        <v>510</v>
      </c>
      <c r="Q139" s="38" t="s">
        <v>1272</v>
      </c>
      <c r="R139" s="120" t="str">
        <f>"["&amp;HKNy[[#This Row],[Kode]]&amp;"] "&amp;HKNy[[#This Row],[Navn]]</f>
        <v>[33] Dæk og gulve, komplettering</v>
      </c>
    </row>
    <row r="140" spans="1:18" ht="14.7" customHeight="1" x14ac:dyDescent="0.3">
      <c r="A140" s="63">
        <v>134</v>
      </c>
      <c r="B140" s="43">
        <v>331</v>
      </c>
      <c r="C140" s="64"/>
      <c r="D140" s="43" t="s">
        <v>190</v>
      </c>
      <c r="E140" s="43">
        <v>3</v>
      </c>
      <c r="F140" s="65" t="s">
        <v>831</v>
      </c>
      <c r="G140" s="65" t="s">
        <v>192</v>
      </c>
      <c r="H140" s="66" t="s">
        <v>1171</v>
      </c>
      <c r="I140" s="66" t="s">
        <v>1389</v>
      </c>
      <c r="J140" s="66" t="s">
        <v>1167</v>
      </c>
      <c r="K140" s="67" t="s">
        <v>514</v>
      </c>
      <c r="L140" s="68" t="s">
        <v>514</v>
      </c>
      <c r="M140" s="140"/>
      <c r="N140" s="38"/>
      <c r="O140" s="144"/>
      <c r="P140" s="38" t="s">
        <v>1275</v>
      </c>
      <c r="Q140" s="38" t="s">
        <v>1288</v>
      </c>
      <c r="R140" s="120" t="str">
        <f>"["&amp;HKNy[[#This Row],[Kode]]&amp;"] "&amp;HKNy[[#This Row],[Navn]]</f>
        <v>[331] Opbyggede gulve</v>
      </c>
    </row>
    <row r="141" spans="1:18" ht="14.7" customHeight="1" x14ac:dyDescent="0.3">
      <c r="A141" s="63">
        <v>135</v>
      </c>
      <c r="B141" s="43">
        <v>332</v>
      </c>
      <c r="C141" s="64"/>
      <c r="D141" s="43" t="s">
        <v>190</v>
      </c>
      <c r="E141" s="43">
        <v>3</v>
      </c>
      <c r="F141" s="65" t="s">
        <v>831</v>
      </c>
      <c r="G141" s="65" t="s">
        <v>193</v>
      </c>
      <c r="H141" s="66" t="s">
        <v>1170</v>
      </c>
      <c r="I141" s="66" t="s">
        <v>1390</v>
      </c>
      <c r="J141" s="66" t="s">
        <v>1167</v>
      </c>
      <c r="K141" s="67" t="s">
        <v>514</v>
      </c>
      <c r="L141" s="68" t="s">
        <v>514</v>
      </c>
      <c r="M141" s="140"/>
      <c r="N141" s="38"/>
      <c r="O141" s="144"/>
      <c r="P141" s="38" t="s">
        <v>1275</v>
      </c>
      <c r="Q141" s="38" t="s">
        <v>1288</v>
      </c>
      <c r="R141" s="120" t="str">
        <f>"["&amp;HKNy[[#This Row],[Kode]]&amp;"] "&amp;HKNy[[#This Row],[Navn]]</f>
        <v>[332] Svømmende gulve</v>
      </c>
    </row>
    <row r="142" spans="1:18" ht="14.7" customHeight="1" x14ac:dyDescent="0.3">
      <c r="A142" s="63">
        <v>136</v>
      </c>
      <c r="B142" s="43">
        <v>333</v>
      </c>
      <c r="C142" s="64"/>
      <c r="D142" s="43" t="s">
        <v>190</v>
      </c>
      <c r="E142" s="43">
        <v>3</v>
      </c>
      <c r="F142" s="65" t="s">
        <v>831</v>
      </c>
      <c r="G142" s="65" t="s">
        <v>194</v>
      </c>
      <c r="H142" s="66" t="s">
        <v>195</v>
      </c>
      <c r="I142" s="66" t="s">
        <v>1391</v>
      </c>
      <c r="J142" s="66" t="s">
        <v>1169</v>
      </c>
      <c r="K142" s="67" t="s">
        <v>514</v>
      </c>
      <c r="L142" s="68" t="s">
        <v>514</v>
      </c>
      <c r="M142" s="140"/>
      <c r="N142" s="38"/>
      <c r="O142" s="144"/>
      <c r="P142" s="38" t="s">
        <v>1277</v>
      </c>
      <c r="Q142" s="38" t="s">
        <v>1288</v>
      </c>
      <c r="R142" s="120" t="str">
        <f>"["&amp;HKNy[[#This Row],[Kode]]&amp;"] "&amp;HKNy[[#This Row],[Navn]]</f>
        <v>[333] Riste, måtterammer</v>
      </c>
    </row>
    <row r="143" spans="1:18" ht="14.7" customHeight="1" x14ac:dyDescent="0.3">
      <c r="A143" s="63">
        <v>137</v>
      </c>
      <c r="B143" s="43">
        <v>334</v>
      </c>
      <c r="C143" s="64"/>
      <c r="D143" s="43" t="s">
        <v>190</v>
      </c>
      <c r="E143" s="43">
        <v>3</v>
      </c>
      <c r="F143" s="65" t="s">
        <v>831</v>
      </c>
      <c r="G143" s="65" t="s">
        <v>196</v>
      </c>
      <c r="H143" s="66" t="s">
        <v>1247</v>
      </c>
      <c r="I143" s="66" t="s">
        <v>1392</v>
      </c>
      <c r="J143" s="66" t="s">
        <v>1168</v>
      </c>
      <c r="K143" s="67" t="s">
        <v>514</v>
      </c>
      <c r="L143" s="68" t="s">
        <v>1205</v>
      </c>
      <c r="M143" s="140"/>
      <c r="N143" s="38"/>
      <c r="O143" s="144"/>
      <c r="P143" s="38" t="s">
        <v>1275</v>
      </c>
      <c r="Q143" s="38" t="s">
        <v>1288</v>
      </c>
      <c r="R143" s="120" t="str">
        <f>"["&amp;HKNy[[#This Row],[Kode]]&amp;"] "&amp;HKNy[[#This Row],[Navn]]</f>
        <v>[334] Støbte- og flydende gulve</v>
      </c>
    </row>
    <row r="144" spans="1:18" ht="14.7" customHeight="1" x14ac:dyDescent="0.3">
      <c r="A144" s="63">
        <v>138</v>
      </c>
      <c r="B144" s="43">
        <v>335</v>
      </c>
      <c r="C144" s="64"/>
      <c r="D144" s="43" t="s">
        <v>190</v>
      </c>
      <c r="E144" s="43">
        <v>3</v>
      </c>
      <c r="F144" s="65" t="s">
        <v>831</v>
      </c>
      <c r="G144" s="65" t="s">
        <v>4</v>
      </c>
      <c r="H144" s="66"/>
      <c r="I144" s="66"/>
      <c r="J144" s="66" t="s">
        <v>1168</v>
      </c>
      <c r="K144" s="67" t="s">
        <v>514</v>
      </c>
      <c r="L144" s="68" t="s">
        <v>514</v>
      </c>
      <c r="M144" s="140"/>
      <c r="N144" s="38"/>
      <c r="O144" s="144"/>
      <c r="P144" s="38" t="s">
        <v>1275</v>
      </c>
      <c r="Q144" s="38" t="s">
        <v>1288</v>
      </c>
      <c r="R144" s="120" t="str">
        <f>"["&amp;HKNy[[#This Row],[Kode]]&amp;"] "&amp;HKNy[[#This Row],[Navn]]</f>
        <v>[335] FRI</v>
      </c>
    </row>
    <row r="145" spans="1:18" ht="14.7" customHeight="1" x14ac:dyDescent="0.3">
      <c r="A145" s="63">
        <v>139</v>
      </c>
      <c r="B145" s="43">
        <v>336</v>
      </c>
      <c r="C145" s="64"/>
      <c r="D145" s="43" t="s">
        <v>190</v>
      </c>
      <c r="E145" s="43">
        <v>3</v>
      </c>
      <c r="F145" s="65" t="s">
        <v>831</v>
      </c>
      <c r="G145" s="65" t="s">
        <v>4</v>
      </c>
      <c r="H145" s="66"/>
      <c r="I145" s="66"/>
      <c r="J145" s="66" t="s">
        <v>1158</v>
      </c>
      <c r="K145" s="67" t="s">
        <v>514</v>
      </c>
      <c r="L145" s="68" t="s">
        <v>514</v>
      </c>
      <c r="M145" s="140"/>
      <c r="N145" s="38"/>
      <c r="O145" s="144"/>
      <c r="P145" s="38" t="s">
        <v>1275</v>
      </c>
      <c r="Q145" s="38" t="s">
        <v>1288</v>
      </c>
      <c r="R145" s="120" t="str">
        <f>"["&amp;HKNy[[#This Row],[Kode]]&amp;"] "&amp;HKNy[[#This Row],[Navn]]</f>
        <v>[336] FRI</v>
      </c>
    </row>
    <row r="146" spans="1:18" ht="14.7" customHeight="1" x14ac:dyDescent="0.3">
      <c r="A146" s="63">
        <v>140</v>
      </c>
      <c r="B146" s="43">
        <v>337</v>
      </c>
      <c r="C146" s="64"/>
      <c r="D146" s="43" t="s">
        <v>190</v>
      </c>
      <c r="E146" s="43">
        <v>3</v>
      </c>
      <c r="F146" s="65" t="s">
        <v>831</v>
      </c>
      <c r="G146" s="65" t="s">
        <v>197</v>
      </c>
      <c r="H146" s="66"/>
      <c r="I146" s="66"/>
      <c r="J146" s="66" t="s">
        <v>1006</v>
      </c>
      <c r="K146" s="67" t="s">
        <v>1205</v>
      </c>
      <c r="L146" s="68"/>
      <c r="M146" s="140"/>
      <c r="N146" s="38"/>
      <c r="O146" s="144"/>
      <c r="P146" s="38" t="s">
        <v>1275</v>
      </c>
      <c r="Q146" s="38" t="s">
        <v>1272</v>
      </c>
      <c r="R146" s="120" t="str">
        <f>"["&amp;HKNy[[#This Row],[Kode]]&amp;"] "&amp;HKNy[[#This Row],[Navn]]</f>
        <v>[337] Gulvlemme</v>
      </c>
    </row>
    <row r="147" spans="1:18" ht="14.7" customHeight="1" x14ac:dyDescent="0.3">
      <c r="A147" s="63">
        <v>141</v>
      </c>
      <c r="B147" s="43">
        <v>338</v>
      </c>
      <c r="C147" s="64"/>
      <c r="D147" s="43" t="s">
        <v>190</v>
      </c>
      <c r="E147" s="43">
        <v>3</v>
      </c>
      <c r="F147" s="65" t="s">
        <v>831</v>
      </c>
      <c r="G147" s="65" t="s">
        <v>198</v>
      </c>
      <c r="H147" s="66" t="s">
        <v>1313</v>
      </c>
      <c r="I147" s="66"/>
      <c r="J147" s="66" t="s">
        <v>1166</v>
      </c>
      <c r="K147" s="67" t="s">
        <v>1205</v>
      </c>
      <c r="L147" s="68"/>
      <c r="M147" s="140"/>
      <c r="N147" s="38"/>
      <c r="O147" s="144"/>
      <c r="P147" s="38" t="s">
        <v>1275</v>
      </c>
      <c r="Q147" s="38" t="s">
        <v>1272</v>
      </c>
      <c r="R147" s="120" t="str">
        <f>"["&amp;HKNy[[#This Row],[Kode]]&amp;"] "&amp;HKNy[[#This Row],[Navn]]</f>
        <v>[338] Gelændere, rækværker og håndlister</v>
      </c>
    </row>
    <row r="148" spans="1:18" ht="14.7" customHeight="1" x14ac:dyDescent="0.3">
      <c r="A148" s="63">
        <v>142</v>
      </c>
      <c r="B148" s="43">
        <v>339</v>
      </c>
      <c r="C148" s="64"/>
      <c r="D148" s="43" t="s">
        <v>190</v>
      </c>
      <c r="E148" s="43">
        <v>3</v>
      </c>
      <c r="F148" s="65" t="s">
        <v>831</v>
      </c>
      <c r="G148" s="65" t="s">
        <v>199</v>
      </c>
      <c r="H148" s="66" t="s">
        <v>1314</v>
      </c>
      <c r="I148" s="66"/>
      <c r="J148" s="66" t="s">
        <v>1167</v>
      </c>
      <c r="K148" s="67" t="s">
        <v>514</v>
      </c>
      <c r="L148" s="68" t="s">
        <v>514</v>
      </c>
      <c r="M148" s="140"/>
      <c r="N148" s="38"/>
      <c r="O148" s="144"/>
      <c r="P148" s="38" t="s">
        <v>1275</v>
      </c>
      <c r="Q148" s="38" t="s">
        <v>1288</v>
      </c>
      <c r="R148" s="120" t="str">
        <f>"["&amp;HKNy[[#This Row],[Kode]]&amp;"] "&amp;HKNy[[#This Row],[Navn]]</f>
        <v>[339] Øvrigt, Dækkompletteringer</v>
      </c>
    </row>
    <row r="149" spans="1:18" ht="15" customHeight="1" x14ac:dyDescent="0.3">
      <c r="A149" s="27">
        <v>143</v>
      </c>
      <c r="B149" s="28">
        <v>34</v>
      </c>
      <c r="C149" s="29"/>
      <c r="D149" s="30" t="s">
        <v>145</v>
      </c>
      <c r="E149" s="31">
        <v>2</v>
      </c>
      <c r="F149" s="32" t="s">
        <v>830</v>
      </c>
      <c r="G149" s="33" t="s">
        <v>201</v>
      </c>
      <c r="H149" s="34"/>
      <c r="I149" s="34"/>
      <c r="J149" s="35"/>
      <c r="K149" s="36" t="s">
        <v>514</v>
      </c>
      <c r="L149" s="37" t="s">
        <v>514</v>
      </c>
      <c r="M149" s="138" t="s">
        <v>1273</v>
      </c>
      <c r="N149" s="32" t="s">
        <v>1273</v>
      </c>
      <c r="O149" s="139"/>
      <c r="P149" s="38" t="s">
        <v>510</v>
      </c>
      <c r="Q149" s="38" t="s">
        <v>1272</v>
      </c>
      <c r="R149" s="120" t="str">
        <f>"["&amp;HKNy[[#This Row],[Kode]]&amp;"] "&amp;HKNy[[#This Row],[Navn]]</f>
        <v>[34] Trapper og ramper, komplettering</v>
      </c>
    </row>
    <row r="150" spans="1:18" ht="14.7" customHeight="1" x14ac:dyDescent="0.3">
      <c r="A150" s="63">
        <v>144</v>
      </c>
      <c r="B150" s="43">
        <v>341</v>
      </c>
      <c r="C150" s="64"/>
      <c r="D150" s="43" t="s">
        <v>200</v>
      </c>
      <c r="E150" s="43">
        <v>3</v>
      </c>
      <c r="F150" s="65" t="s">
        <v>831</v>
      </c>
      <c r="G150" s="65" t="s">
        <v>198</v>
      </c>
      <c r="H150" s="66"/>
      <c r="I150" s="66" t="s">
        <v>1152</v>
      </c>
      <c r="J150" s="66" t="s">
        <v>1166</v>
      </c>
      <c r="K150" s="67" t="s">
        <v>514</v>
      </c>
      <c r="L150" s="68" t="s">
        <v>514</v>
      </c>
      <c r="M150" s="140"/>
      <c r="N150" s="38"/>
      <c r="O150" s="144"/>
      <c r="P150" s="38" t="s">
        <v>1275</v>
      </c>
      <c r="Q150" s="38" t="s">
        <v>1284</v>
      </c>
      <c r="R150" s="120" t="str">
        <f>"["&amp;HKNy[[#This Row],[Kode]]&amp;"] "&amp;HKNy[[#This Row],[Navn]]</f>
        <v>[341] Gelændere, rækværker og håndlister</v>
      </c>
    </row>
    <row r="151" spans="1:18" ht="14.7" customHeight="1" x14ac:dyDescent="0.3">
      <c r="A151" s="63">
        <v>145</v>
      </c>
      <c r="B151" s="43">
        <v>342</v>
      </c>
      <c r="C151" s="42" t="s">
        <v>1477</v>
      </c>
      <c r="D151" s="43" t="s">
        <v>200</v>
      </c>
      <c r="E151" s="43">
        <v>3</v>
      </c>
      <c r="F151" s="65" t="s">
        <v>831</v>
      </c>
      <c r="G151" s="65" t="s">
        <v>4</v>
      </c>
      <c r="H151" s="66"/>
      <c r="I151" s="66"/>
      <c r="J151" s="66"/>
      <c r="K151" s="67" t="s">
        <v>1272</v>
      </c>
      <c r="L151" s="68"/>
      <c r="M151" s="140" t="s">
        <v>1503</v>
      </c>
      <c r="N151" s="38" t="s">
        <v>1503</v>
      </c>
      <c r="O151" s="144"/>
      <c r="P151" s="38"/>
      <c r="Q151" s="38" t="s">
        <v>1272</v>
      </c>
      <c r="R151" s="120" t="str">
        <f>"["&amp;HKNy[[#This Row],[Kode]]&amp;"] "&amp;HKNy[[#This Row],[Navn]]</f>
        <v>[342] FRI</v>
      </c>
    </row>
    <row r="152" spans="1:18" ht="14.7" customHeight="1" x14ac:dyDescent="0.3">
      <c r="A152" s="63">
        <v>146</v>
      </c>
      <c r="B152" s="43">
        <v>343</v>
      </c>
      <c r="C152" s="42" t="s">
        <v>1477</v>
      </c>
      <c r="D152" s="43" t="s">
        <v>200</v>
      </c>
      <c r="E152" s="43">
        <v>3</v>
      </c>
      <c r="F152" s="65" t="s">
        <v>831</v>
      </c>
      <c r="G152" s="65" t="s">
        <v>4</v>
      </c>
      <c r="H152" s="66"/>
      <c r="I152" s="66" t="s">
        <v>513</v>
      </c>
      <c r="J152" s="66" t="s">
        <v>1165</v>
      </c>
      <c r="K152" s="67" t="s">
        <v>1272</v>
      </c>
      <c r="L152" s="68" t="s">
        <v>1272</v>
      </c>
      <c r="M152" s="140"/>
      <c r="N152" s="38"/>
      <c r="O152" s="144"/>
      <c r="P152" s="38" t="s">
        <v>1275</v>
      </c>
      <c r="Q152" s="38" t="s">
        <v>1284</v>
      </c>
      <c r="R152" s="120" t="str">
        <f>"["&amp;HKNy[[#This Row],[Kode]]&amp;"] "&amp;HKNy[[#This Row],[Navn]]</f>
        <v>[343] FRI</v>
      </c>
    </row>
    <row r="153" spans="1:18" ht="14.7" customHeight="1" x14ac:dyDescent="0.3">
      <c r="A153" s="63">
        <v>147</v>
      </c>
      <c r="B153" s="43">
        <v>349</v>
      </c>
      <c r="C153" s="64"/>
      <c r="D153" s="43" t="s">
        <v>200</v>
      </c>
      <c r="E153" s="43">
        <v>3</v>
      </c>
      <c r="F153" s="65" t="s">
        <v>831</v>
      </c>
      <c r="G153" s="65" t="s">
        <v>202</v>
      </c>
      <c r="H153" s="66"/>
      <c r="I153" s="66"/>
      <c r="J153" s="66" t="s">
        <v>1165</v>
      </c>
      <c r="K153" s="67" t="s">
        <v>514</v>
      </c>
      <c r="L153" s="68" t="s">
        <v>514</v>
      </c>
      <c r="M153" s="140"/>
      <c r="N153" s="38"/>
      <c r="O153" s="144"/>
      <c r="P153" s="38" t="s">
        <v>1275</v>
      </c>
      <c r="Q153" s="38" t="s">
        <v>1284</v>
      </c>
      <c r="R153" s="120" t="str">
        <f>"["&amp;HKNy[[#This Row],[Kode]]&amp;"] "&amp;HKNy[[#This Row],[Navn]]</f>
        <v>[349] Øvrigt, Trappekompletteringer</v>
      </c>
    </row>
    <row r="154" spans="1:18" ht="15" customHeight="1" x14ac:dyDescent="0.3">
      <c r="A154" s="27">
        <v>148</v>
      </c>
      <c r="B154" s="28">
        <v>35</v>
      </c>
      <c r="C154" s="29"/>
      <c r="D154" s="30" t="s">
        <v>145</v>
      </c>
      <c r="E154" s="31">
        <v>2</v>
      </c>
      <c r="F154" s="32" t="s">
        <v>830</v>
      </c>
      <c r="G154" s="33" t="s">
        <v>204</v>
      </c>
      <c r="H154" s="34"/>
      <c r="I154" s="34"/>
      <c r="J154" s="35"/>
      <c r="K154" s="36" t="s">
        <v>514</v>
      </c>
      <c r="L154" s="37" t="s">
        <v>514</v>
      </c>
      <c r="M154" s="138" t="s">
        <v>1273</v>
      </c>
      <c r="N154" s="32" t="s">
        <v>1273</v>
      </c>
      <c r="O154" s="139"/>
      <c r="P154" s="38" t="s">
        <v>510</v>
      </c>
      <c r="Q154" s="38" t="s">
        <v>1272</v>
      </c>
      <c r="R154" s="120" t="str">
        <f>"["&amp;HKNy[[#This Row],[Kode]]&amp;"] "&amp;HKNy[[#This Row],[Navn]]</f>
        <v>[35] Lofter, komplettering</v>
      </c>
    </row>
    <row r="155" spans="1:18" ht="14.7" customHeight="1" x14ac:dyDescent="0.3">
      <c r="A155" s="63">
        <v>149</v>
      </c>
      <c r="B155" s="43">
        <v>351</v>
      </c>
      <c r="C155" s="64"/>
      <c r="D155" s="43" t="s">
        <v>203</v>
      </c>
      <c r="E155" s="43">
        <v>3</v>
      </c>
      <c r="F155" s="65" t="s">
        <v>831</v>
      </c>
      <c r="G155" s="65" t="s">
        <v>205</v>
      </c>
      <c r="H155" s="66" t="s">
        <v>1164</v>
      </c>
      <c r="I155" s="66" t="s">
        <v>1393</v>
      </c>
      <c r="J155" s="66" t="s">
        <v>1163</v>
      </c>
      <c r="K155" s="67" t="s">
        <v>514</v>
      </c>
      <c r="L155" s="68" t="s">
        <v>514</v>
      </c>
      <c r="M155" s="140"/>
      <c r="N155" s="38"/>
      <c r="O155" s="144"/>
      <c r="P155" s="38" t="s">
        <v>1275</v>
      </c>
      <c r="Q155" s="38" t="s">
        <v>1284</v>
      </c>
      <c r="R155" s="120" t="str">
        <f>"["&amp;HKNy[[#This Row],[Kode]]&amp;"] "&amp;HKNy[[#This Row],[Navn]]</f>
        <v>[351] Indvendige nedhængte lofter</v>
      </c>
    </row>
    <row r="156" spans="1:18" ht="14.7" customHeight="1" x14ac:dyDescent="0.3">
      <c r="A156" s="63">
        <v>150</v>
      </c>
      <c r="B156" s="43">
        <v>352</v>
      </c>
      <c r="C156" s="64"/>
      <c r="D156" s="43" t="s">
        <v>203</v>
      </c>
      <c r="E156" s="43">
        <v>3</v>
      </c>
      <c r="F156" s="65" t="s">
        <v>831</v>
      </c>
      <c r="G156" s="65" t="s">
        <v>206</v>
      </c>
      <c r="H156" s="66" t="s">
        <v>207</v>
      </c>
      <c r="I156" s="66" t="s">
        <v>1394</v>
      </c>
      <c r="J156" s="66" t="s">
        <v>1162</v>
      </c>
      <c r="K156" s="67" t="s">
        <v>514</v>
      </c>
      <c r="L156" s="68" t="s">
        <v>514</v>
      </c>
      <c r="M156" s="140"/>
      <c r="N156" s="38"/>
      <c r="O156" s="144"/>
      <c r="P156" s="38" t="s">
        <v>1275</v>
      </c>
      <c r="Q156" s="38" t="s">
        <v>1284</v>
      </c>
      <c r="R156" s="120" t="str">
        <f>"["&amp;HKNy[[#This Row],[Kode]]&amp;"] "&amp;HKNy[[#This Row],[Navn]]</f>
        <v>[352] Udvendige nedhængte lofter</v>
      </c>
    </row>
    <row r="157" spans="1:18" ht="14.7" customHeight="1" x14ac:dyDescent="0.3">
      <c r="A157" s="63">
        <v>151</v>
      </c>
      <c r="B157" s="43">
        <v>353</v>
      </c>
      <c r="C157" s="64"/>
      <c r="D157" s="43" t="s">
        <v>203</v>
      </c>
      <c r="E157" s="43">
        <v>3</v>
      </c>
      <c r="F157" s="65" t="s">
        <v>831</v>
      </c>
      <c r="G157" s="65" t="s">
        <v>208</v>
      </c>
      <c r="H157" s="66" t="s">
        <v>1161</v>
      </c>
      <c r="I157" s="66" t="s">
        <v>1395</v>
      </c>
      <c r="J157" s="66" t="s">
        <v>1160</v>
      </c>
      <c r="K157" s="67" t="s">
        <v>514</v>
      </c>
      <c r="L157" s="68" t="s">
        <v>514</v>
      </c>
      <c r="M157" s="140"/>
      <c r="N157" s="38"/>
      <c r="O157" s="144"/>
      <c r="P157" s="38" t="s">
        <v>1275</v>
      </c>
      <c r="Q157" s="38" t="s">
        <v>1284</v>
      </c>
      <c r="R157" s="120" t="str">
        <f>"["&amp;HKNy[[#This Row],[Kode]]&amp;"] "&amp;HKNy[[#This Row],[Navn]]</f>
        <v>[353] Indvendige påbyggede lofter</v>
      </c>
    </row>
    <row r="158" spans="1:18" ht="14.7" customHeight="1" x14ac:dyDescent="0.3">
      <c r="A158" s="63">
        <v>152</v>
      </c>
      <c r="B158" s="43">
        <v>354</v>
      </c>
      <c r="C158" s="64"/>
      <c r="D158" s="43" t="s">
        <v>203</v>
      </c>
      <c r="E158" s="43">
        <v>3</v>
      </c>
      <c r="F158" s="65" t="s">
        <v>831</v>
      </c>
      <c r="G158" s="65" t="s">
        <v>209</v>
      </c>
      <c r="H158" s="66" t="s">
        <v>210</v>
      </c>
      <c r="I158" s="66" t="s">
        <v>1396</v>
      </c>
      <c r="J158" s="66" t="s">
        <v>1159</v>
      </c>
      <c r="K158" s="67" t="s">
        <v>514</v>
      </c>
      <c r="L158" s="68" t="s">
        <v>514</v>
      </c>
      <c r="M158" s="140"/>
      <c r="N158" s="38"/>
      <c r="O158" s="144"/>
      <c r="P158" s="38" t="s">
        <v>1275</v>
      </c>
      <c r="Q158" s="38" t="s">
        <v>1284</v>
      </c>
      <c r="R158" s="120" t="str">
        <f>"["&amp;HKNy[[#This Row],[Kode]]&amp;"] "&amp;HKNy[[#This Row],[Navn]]</f>
        <v>[354] Udvendige påbyggede lofter</v>
      </c>
    </row>
    <row r="159" spans="1:18" ht="14.7" customHeight="1" x14ac:dyDescent="0.3">
      <c r="A159" s="63">
        <v>153</v>
      </c>
      <c r="B159" s="43">
        <v>355</v>
      </c>
      <c r="C159" s="42" t="s">
        <v>1477</v>
      </c>
      <c r="D159" s="43" t="s">
        <v>203</v>
      </c>
      <c r="E159" s="43">
        <v>3</v>
      </c>
      <c r="F159" s="65" t="s">
        <v>831</v>
      </c>
      <c r="G159" s="65" t="s">
        <v>211</v>
      </c>
      <c r="H159" s="66" t="s">
        <v>212</v>
      </c>
      <c r="I159" s="66" t="s">
        <v>1397</v>
      </c>
      <c r="J159" s="66"/>
      <c r="K159" s="67" t="s">
        <v>1272</v>
      </c>
      <c r="L159" s="68"/>
      <c r="M159" s="140" t="s">
        <v>1503</v>
      </c>
      <c r="N159" s="38" t="s">
        <v>1503</v>
      </c>
      <c r="O159" s="144"/>
      <c r="P159" s="38"/>
      <c r="Q159" s="38" t="s">
        <v>1272</v>
      </c>
      <c r="R159" s="120" t="str">
        <f>"["&amp;HKNy[[#This Row],[Kode]]&amp;"] "&amp;HKNy[[#This Row],[Navn]]</f>
        <v>[355] Indvendige loftskørter</v>
      </c>
    </row>
    <row r="160" spans="1:18" ht="14.7" customHeight="1" x14ac:dyDescent="0.3">
      <c r="A160" s="63">
        <v>154</v>
      </c>
      <c r="B160" s="43">
        <v>356</v>
      </c>
      <c r="C160" s="42" t="s">
        <v>1477</v>
      </c>
      <c r="D160" s="43" t="s">
        <v>203</v>
      </c>
      <c r="E160" s="43">
        <v>3</v>
      </c>
      <c r="F160" s="65" t="s">
        <v>831</v>
      </c>
      <c r="G160" s="65" t="s">
        <v>213</v>
      </c>
      <c r="H160" s="66" t="s">
        <v>214</v>
      </c>
      <c r="I160" s="66" t="s">
        <v>1398</v>
      </c>
      <c r="J160" s="66"/>
      <c r="K160" s="67" t="s">
        <v>1272</v>
      </c>
      <c r="L160" s="68"/>
      <c r="M160" s="140" t="s">
        <v>1503</v>
      </c>
      <c r="N160" s="38" t="s">
        <v>1503</v>
      </c>
      <c r="O160" s="144"/>
      <c r="P160" s="38"/>
      <c r="Q160" s="38" t="s">
        <v>1272</v>
      </c>
      <c r="R160" s="120" t="str">
        <f>"["&amp;HKNy[[#This Row],[Kode]]&amp;"] "&amp;HKNy[[#This Row],[Navn]]</f>
        <v>[356] Udvendige loftskørter</v>
      </c>
    </row>
    <row r="161" spans="1:18" ht="14.7" customHeight="1" x14ac:dyDescent="0.3">
      <c r="A161" s="63">
        <v>155</v>
      </c>
      <c r="B161" s="43">
        <v>357</v>
      </c>
      <c r="C161" s="42" t="s">
        <v>1477</v>
      </c>
      <c r="D161" s="43" t="s">
        <v>203</v>
      </c>
      <c r="E161" s="43">
        <v>3</v>
      </c>
      <c r="F161" s="65" t="s">
        <v>831</v>
      </c>
      <c r="G161" s="65" t="s">
        <v>4</v>
      </c>
      <c r="H161" s="66" t="s">
        <v>216</v>
      </c>
      <c r="I161" s="66" t="s">
        <v>1399</v>
      </c>
      <c r="J161" s="66" t="s">
        <v>1158</v>
      </c>
      <c r="K161" s="67" t="s">
        <v>1272</v>
      </c>
      <c r="L161" s="68"/>
      <c r="M161" s="140"/>
      <c r="N161" s="38"/>
      <c r="O161" s="144"/>
      <c r="P161" s="38" t="s">
        <v>1275</v>
      </c>
      <c r="Q161" s="38" t="s">
        <v>1284</v>
      </c>
      <c r="R161" s="120" t="str">
        <f>"["&amp;HKNy[[#This Row],[Kode]]&amp;"] "&amp;HKNy[[#This Row],[Navn]]</f>
        <v>[357] FRI</v>
      </c>
    </row>
    <row r="162" spans="1:18" ht="14.7" customHeight="1" x14ac:dyDescent="0.3">
      <c r="A162" s="63">
        <v>156</v>
      </c>
      <c r="B162" s="43">
        <v>359</v>
      </c>
      <c r="C162" s="64"/>
      <c r="D162" s="43" t="s">
        <v>203</v>
      </c>
      <c r="E162" s="43">
        <v>3</v>
      </c>
      <c r="F162" s="65" t="s">
        <v>831</v>
      </c>
      <c r="G162" s="65" t="s">
        <v>215</v>
      </c>
      <c r="H162" s="66" t="s">
        <v>216</v>
      </c>
      <c r="I162" s="66"/>
      <c r="J162" s="66" t="s">
        <v>1158</v>
      </c>
      <c r="K162" s="67" t="s">
        <v>1205</v>
      </c>
      <c r="L162" s="68" t="s">
        <v>1205</v>
      </c>
      <c r="M162" s="140"/>
      <c r="N162" s="38"/>
      <c r="O162" s="144"/>
      <c r="P162" s="38" t="s">
        <v>1275</v>
      </c>
      <c r="Q162" s="38" t="s">
        <v>1284</v>
      </c>
      <c r="R162" s="120" t="str">
        <f>"["&amp;HKNy[[#This Row],[Kode]]&amp;"] "&amp;HKNy[[#This Row],[Navn]]</f>
        <v>[359] Øvrigt, Loftkompletteringer</v>
      </c>
    </row>
    <row r="163" spans="1:18" ht="15" customHeight="1" x14ac:dyDescent="0.3">
      <c r="A163" s="27">
        <v>157</v>
      </c>
      <c r="B163" s="28">
        <v>36</v>
      </c>
      <c r="C163" s="29"/>
      <c r="D163" s="30" t="s">
        <v>145</v>
      </c>
      <c r="E163" s="31">
        <v>2</v>
      </c>
      <c r="F163" s="32" t="s">
        <v>830</v>
      </c>
      <c r="G163" s="33" t="s">
        <v>218</v>
      </c>
      <c r="H163" s="34"/>
      <c r="I163" s="34"/>
      <c r="J163" s="35"/>
      <c r="K163" s="36" t="s">
        <v>1272</v>
      </c>
      <c r="L163" s="37"/>
      <c r="M163" s="138" t="s">
        <v>1273</v>
      </c>
      <c r="N163" s="32" t="s">
        <v>1273</v>
      </c>
      <c r="O163" s="139"/>
      <c r="P163" s="38"/>
      <c r="Q163" s="38" t="s">
        <v>1272</v>
      </c>
      <c r="R163" s="120" t="str">
        <f>"["&amp;HKNy[[#This Row],[Kode]]&amp;"] "&amp;HKNy[[#This Row],[Navn]]</f>
        <v>[36] Altaner og altangange, komplettering</v>
      </c>
    </row>
    <row r="164" spans="1:18" ht="14.7" customHeight="1" x14ac:dyDescent="0.3">
      <c r="A164" s="63">
        <v>158</v>
      </c>
      <c r="B164" s="43">
        <v>361</v>
      </c>
      <c r="C164" s="64"/>
      <c r="D164" s="43" t="s">
        <v>217</v>
      </c>
      <c r="E164" s="43">
        <v>3</v>
      </c>
      <c r="F164" s="65" t="s">
        <v>831</v>
      </c>
      <c r="G164" s="65" t="s">
        <v>219</v>
      </c>
      <c r="H164" s="66"/>
      <c r="I164" s="66" t="s">
        <v>1152</v>
      </c>
      <c r="J164" s="66"/>
      <c r="K164" s="67" t="s">
        <v>1272</v>
      </c>
      <c r="L164" s="68"/>
      <c r="M164" s="140"/>
      <c r="N164" s="38"/>
      <c r="O164" s="144"/>
      <c r="P164" s="38" t="s">
        <v>1275</v>
      </c>
      <c r="Q164" s="38" t="s">
        <v>1272</v>
      </c>
      <c r="R164" s="120" t="str">
        <f>"["&amp;HKNy[[#This Row],[Kode]]&amp;"] "&amp;HKNy[[#This Row],[Navn]]</f>
        <v>[361] Rækværker, brystninger</v>
      </c>
    </row>
    <row r="165" spans="1:18" ht="14.7" customHeight="1" x14ac:dyDescent="0.3">
      <c r="A165" s="63">
        <v>159</v>
      </c>
      <c r="B165" s="43">
        <v>369</v>
      </c>
      <c r="C165" s="64"/>
      <c r="D165" s="43" t="s">
        <v>217</v>
      </c>
      <c r="E165" s="43">
        <v>3</v>
      </c>
      <c r="F165" s="65" t="s">
        <v>831</v>
      </c>
      <c r="G165" s="65" t="s">
        <v>220</v>
      </c>
      <c r="H165" s="66"/>
      <c r="I165" s="66"/>
      <c r="J165" s="66" t="s">
        <v>1006</v>
      </c>
      <c r="K165" s="67" t="s">
        <v>1272</v>
      </c>
      <c r="L165" s="68"/>
      <c r="M165" s="140"/>
      <c r="N165" s="38"/>
      <c r="O165" s="144"/>
      <c r="P165" s="38" t="s">
        <v>1275</v>
      </c>
      <c r="Q165" s="38" t="s">
        <v>1272</v>
      </c>
      <c r="R165" s="120" t="str">
        <f>"["&amp;HKNy[[#This Row],[Kode]]&amp;"] "&amp;HKNy[[#This Row],[Navn]]</f>
        <v>[369] Øvrigt, Altaner og altangange kompletteringer</v>
      </c>
    </row>
    <row r="166" spans="1:18" ht="15" customHeight="1" x14ac:dyDescent="0.3">
      <c r="A166" s="27">
        <v>160</v>
      </c>
      <c r="B166" s="28">
        <v>37</v>
      </c>
      <c r="C166" s="29"/>
      <c r="D166" s="30" t="s">
        <v>145</v>
      </c>
      <c r="E166" s="31">
        <v>2</v>
      </c>
      <c r="F166" s="32" t="s">
        <v>830</v>
      </c>
      <c r="G166" s="33" t="s">
        <v>222</v>
      </c>
      <c r="H166" s="34"/>
      <c r="I166" s="34"/>
      <c r="J166" s="35"/>
      <c r="K166" s="36" t="s">
        <v>514</v>
      </c>
      <c r="L166" s="37" t="s">
        <v>514</v>
      </c>
      <c r="M166" s="138" t="s">
        <v>1273</v>
      </c>
      <c r="N166" s="32" t="s">
        <v>1273</v>
      </c>
      <c r="O166" s="139"/>
      <c r="P166" s="38" t="s">
        <v>510</v>
      </c>
      <c r="Q166" s="38" t="s">
        <v>1272</v>
      </c>
      <c r="R166" s="120" t="str">
        <f>"["&amp;HKNy[[#This Row],[Kode]]&amp;"] "&amp;HKNy[[#This Row],[Navn]]</f>
        <v>[37] Tage, komplettering</v>
      </c>
    </row>
    <row r="167" spans="1:18" ht="14.7" customHeight="1" x14ac:dyDescent="0.3">
      <c r="A167" s="63">
        <v>161</v>
      </c>
      <c r="B167" s="43">
        <v>371</v>
      </c>
      <c r="C167" s="64"/>
      <c r="D167" s="43" t="s">
        <v>221</v>
      </c>
      <c r="E167" s="43">
        <v>3</v>
      </c>
      <c r="F167" s="65" t="s">
        <v>831</v>
      </c>
      <c r="G167" s="65" t="s">
        <v>223</v>
      </c>
      <c r="H167" s="66" t="s">
        <v>224</v>
      </c>
      <c r="I167" s="66" t="s">
        <v>1400</v>
      </c>
      <c r="J167" s="66" t="s">
        <v>1157</v>
      </c>
      <c r="K167" s="67" t="s">
        <v>514</v>
      </c>
      <c r="L167" s="68" t="s">
        <v>514</v>
      </c>
      <c r="M167" s="140"/>
      <c r="N167" s="38"/>
      <c r="O167" s="144"/>
      <c r="P167" s="38" t="s">
        <v>1275</v>
      </c>
      <c r="Q167" s="38" t="s">
        <v>1284</v>
      </c>
      <c r="R167" s="120" t="str">
        <f>"["&amp;HKNy[[#This Row],[Kode]]&amp;"] "&amp;HKNy[[#This Row],[Navn]]</f>
        <v>[371] Kviste</v>
      </c>
    </row>
    <row r="168" spans="1:18" ht="14.7" customHeight="1" x14ac:dyDescent="0.3">
      <c r="A168" s="63">
        <v>162</v>
      </c>
      <c r="B168" s="43">
        <v>372</v>
      </c>
      <c r="C168" s="64"/>
      <c r="D168" s="43" t="s">
        <v>221</v>
      </c>
      <c r="E168" s="43">
        <v>3</v>
      </c>
      <c r="F168" s="65" t="s">
        <v>831</v>
      </c>
      <c r="G168" s="65" t="s">
        <v>225</v>
      </c>
      <c r="H168" s="66" t="s">
        <v>226</v>
      </c>
      <c r="I168" s="66" t="s">
        <v>1401</v>
      </c>
      <c r="J168" s="66" t="s">
        <v>1155</v>
      </c>
      <c r="K168" s="67" t="s">
        <v>514</v>
      </c>
      <c r="L168" s="68" t="s">
        <v>514</v>
      </c>
      <c r="M168" s="140"/>
      <c r="N168" s="38"/>
      <c r="O168" s="144"/>
      <c r="P168" s="38" t="s">
        <v>1277</v>
      </c>
      <c r="Q168" s="38" t="s">
        <v>1284</v>
      </c>
      <c r="R168" s="120" t="str">
        <f>"["&amp;HKNy[[#This Row],[Kode]]&amp;"] "&amp;HKNy[[#This Row],[Navn]]</f>
        <v>[372] Ovenlys, røg- og taglemme</v>
      </c>
    </row>
    <row r="169" spans="1:18" ht="14.7" customHeight="1" x14ac:dyDescent="0.3">
      <c r="A169" s="63">
        <v>163</v>
      </c>
      <c r="B169" s="43">
        <v>373</v>
      </c>
      <c r="C169" s="64"/>
      <c r="D169" s="43" t="s">
        <v>221</v>
      </c>
      <c r="E169" s="43">
        <v>3</v>
      </c>
      <c r="F169" s="65" t="s">
        <v>831</v>
      </c>
      <c r="G169" s="65" t="s">
        <v>227</v>
      </c>
      <c r="H169" s="66" t="s">
        <v>228</v>
      </c>
      <c r="I169" s="66" t="s">
        <v>1402</v>
      </c>
      <c r="J169" s="66" t="s">
        <v>1154</v>
      </c>
      <c r="K169" s="67" t="s">
        <v>514</v>
      </c>
      <c r="L169" s="68" t="s">
        <v>514</v>
      </c>
      <c r="M169" s="140"/>
      <c r="N169" s="38"/>
      <c r="O169" s="144"/>
      <c r="P169" s="38" t="s">
        <v>1275</v>
      </c>
      <c r="Q169" s="38" t="s">
        <v>1274</v>
      </c>
      <c r="R169" s="120" t="str">
        <f>"["&amp;HKNy[[#This Row],[Kode]]&amp;"] "&amp;HKNy[[#This Row],[Navn]]</f>
        <v>[373] Solskærme til ovenlys</v>
      </c>
    </row>
    <row r="170" spans="1:18" ht="14.7" customHeight="1" x14ac:dyDescent="0.3">
      <c r="A170" s="63">
        <v>164</v>
      </c>
      <c r="B170" s="43">
        <v>374</v>
      </c>
      <c r="C170" s="64"/>
      <c r="D170" s="43" t="s">
        <v>221</v>
      </c>
      <c r="E170" s="43">
        <v>3</v>
      </c>
      <c r="F170" s="65" t="s">
        <v>831</v>
      </c>
      <c r="G170" s="65" t="s">
        <v>229</v>
      </c>
      <c r="H170" s="66" t="s">
        <v>1153</v>
      </c>
      <c r="I170" s="66" t="s">
        <v>1403</v>
      </c>
      <c r="J170" s="66" t="s">
        <v>1022</v>
      </c>
      <c r="K170" s="67" t="s">
        <v>514</v>
      </c>
      <c r="L170" s="68" t="s">
        <v>514</v>
      </c>
      <c r="M170" s="140"/>
      <c r="N170" s="38"/>
      <c r="O170" s="144"/>
      <c r="P170" s="38" t="s">
        <v>1275</v>
      </c>
      <c r="Q170" s="38" t="s">
        <v>1285</v>
      </c>
      <c r="R170" s="120" t="str">
        <f>"["&amp;HKNy[[#This Row],[Kode]]&amp;"] "&amp;HKNy[[#This Row],[Navn]]</f>
        <v>[374] Sikring</v>
      </c>
    </row>
    <row r="171" spans="1:18" ht="14.7" customHeight="1" x14ac:dyDescent="0.3">
      <c r="A171" s="63">
        <v>165</v>
      </c>
      <c r="B171" s="43">
        <v>375</v>
      </c>
      <c r="C171" s="42" t="s">
        <v>1477</v>
      </c>
      <c r="D171" s="43" t="s">
        <v>221</v>
      </c>
      <c r="E171" s="43">
        <v>3</v>
      </c>
      <c r="F171" s="65" t="s">
        <v>831</v>
      </c>
      <c r="G171" s="65" t="s">
        <v>4</v>
      </c>
      <c r="H171" s="66"/>
      <c r="I171" s="66" t="s">
        <v>1246</v>
      </c>
      <c r="J171" s="66"/>
      <c r="K171" s="67" t="s">
        <v>1272</v>
      </c>
      <c r="L171" s="68"/>
      <c r="M171" s="140" t="s">
        <v>1503</v>
      </c>
      <c r="N171" s="38" t="s">
        <v>1503</v>
      </c>
      <c r="O171" s="144"/>
      <c r="P171" s="38"/>
      <c r="Q171" s="38" t="s">
        <v>1272</v>
      </c>
      <c r="R171" s="120" t="str">
        <f>"["&amp;HKNy[[#This Row],[Kode]]&amp;"] "&amp;HKNy[[#This Row],[Navn]]</f>
        <v>[375] FRI</v>
      </c>
    </row>
    <row r="172" spans="1:18" ht="14.7" customHeight="1" x14ac:dyDescent="0.3">
      <c r="A172" s="63">
        <v>166</v>
      </c>
      <c r="B172" s="43">
        <v>376</v>
      </c>
      <c r="C172" s="64"/>
      <c r="D172" s="43" t="s">
        <v>221</v>
      </c>
      <c r="E172" s="43">
        <v>3</v>
      </c>
      <c r="F172" s="65" t="s">
        <v>831</v>
      </c>
      <c r="G172" s="65" t="s">
        <v>230</v>
      </c>
      <c r="H172" s="66" t="s">
        <v>231</v>
      </c>
      <c r="I172" s="66" t="s">
        <v>1404</v>
      </c>
      <c r="J172" s="66" t="s">
        <v>1018</v>
      </c>
      <c r="K172" s="67" t="s">
        <v>514</v>
      </c>
      <c r="L172" s="68" t="s">
        <v>514</v>
      </c>
      <c r="M172" s="140"/>
      <c r="N172" s="38"/>
      <c r="O172" s="144"/>
      <c r="P172" s="38" t="s">
        <v>1275</v>
      </c>
      <c r="Q172" s="38" t="s">
        <v>1287</v>
      </c>
      <c r="R172" s="120" t="str">
        <f>"["&amp;HKNy[[#This Row],[Kode]]&amp;"] "&amp;HKNy[[#This Row],[Navn]]</f>
        <v>[376] Inddækninger</v>
      </c>
    </row>
    <row r="173" spans="1:18" ht="14.7" customHeight="1" x14ac:dyDescent="0.3">
      <c r="A173" s="63">
        <v>167</v>
      </c>
      <c r="B173" s="43">
        <v>377</v>
      </c>
      <c r="C173" s="64"/>
      <c r="D173" s="43" t="s">
        <v>221</v>
      </c>
      <c r="E173" s="43">
        <v>3</v>
      </c>
      <c r="F173" s="65" t="s">
        <v>831</v>
      </c>
      <c r="G173" s="65" t="s">
        <v>232</v>
      </c>
      <c r="H173" s="66" t="s">
        <v>1151</v>
      </c>
      <c r="I173" s="66" t="s">
        <v>1405</v>
      </c>
      <c r="J173" s="66" t="s">
        <v>1006</v>
      </c>
      <c r="K173" s="67" t="s">
        <v>514</v>
      </c>
      <c r="L173" s="68" t="s">
        <v>514</v>
      </c>
      <c r="M173" s="140"/>
      <c r="N173" s="38"/>
      <c r="O173" s="144"/>
      <c r="P173" s="38" t="s">
        <v>1275</v>
      </c>
      <c r="Q173" s="38" t="s">
        <v>1285</v>
      </c>
      <c r="R173" s="120" t="str">
        <f>"["&amp;HKNy[[#This Row],[Kode]]&amp;"] "&amp;HKNy[[#This Row],[Navn]]</f>
        <v>[377] Belægninger på færdige tagflader</v>
      </c>
    </row>
    <row r="174" spans="1:18" ht="14.7" customHeight="1" x14ac:dyDescent="0.3">
      <c r="A174" s="63">
        <v>168</v>
      </c>
      <c r="B174" s="43">
        <v>379</v>
      </c>
      <c r="C174" s="64"/>
      <c r="D174" s="43" t="s">
        <v>221</v>
      </c>
      <c r="E174" s="43">
        <v>3</v>
      </c>
      <c r="F174" s="65" t="s">
        <v>831</v>
      </c>
      <c r="G174" s="65" t="s">
        <v>233</v>
      </c>
      <c r="H174" s="66"/>
      <c r="I174" s="66"/>
      <c r="J174" s="66" t="s">
        <v>1006</v>
      </c>
      <c r="K174" s="67" t="s">
        <v>1205</v>
      </c>
      <c r="L174" s="68" t="s">
        <v>1205</v>
      </c>
      <c r="M174" s="140"/>
      <c r="N174" s="38"/>
      <c r="O174" s="144"/>
      <c r="P174" s="38" t="s">
        <v>1275</v>
      </c>
      <c r="Q174" s="38" t="s">
        <v>1285</v>
      </c>
      <c r="R174" s="120" t="str">
        <f>"["&amp;HKNy[[#This Row],[Kode]]&amp;"] "&amp;HKNy[[#This Row],[Navn]]</f>
        <v>[379] Øvrigt, Tagkompletteringer</v>
      </c>
    </row>
    <row r="175" spans="1:18" ht="15" customHeight="1" x14ac:dyDescent="0.3">
      <c r="A175" s="27">
        <v>169</v>
      </c>
      <c r="B175" s="28">
        <v>39</v>
      </c>
      <c r="C175" s="29"/>
      <c r="D175" s="30" t="s">
        <v>145</v>
      </c>
      <c r="E175" s="31">
        <v>2</v>
      </c>
      <c r="F175" s="32" t="s">
        <v>830</v>
      </c>
      <c r="G175" s="33" t="s">
        <v>234</v>
      </c>
      <c r="H175" s="34"/>
      <c r="I175" s="34"/>
      <c r="J175" s="35"/>
      <c r="K175" s="36" t="s">
        <v>514</v>
      </c>
      <c r="L175" s="37" t="s">
        <v>1205</v>
      </c>
      <c r="M175" s="138" t="s">
        <v>1273</v>
      </c>
      <c r="N175" s="32" t="s">
        <v>1273</v>
      </c>
      <c r="O175" s="139"/>
      <c r="P175" s="38"/>
      <c r="Q175" s="38" t="s">
        <v>1272</v>
      </c>
      <c r="R175" s="120" t="str">
        <f>"["&amp;HKNy[[#This Row],[Kode]]&amp;"] "&amp;HKNy[[#This Row],[Navn]]</f>
        <v>[39] Kompletterende bygningsdele bygning, øvrige</v>
      </c>
    </row>
    <row r="176" spans="1:18" ht="14.7" customHeight="1" x14ac:dyDescent="0.3">
      <c r="A176" s="71">
        <v>169.1</v>
      </c>
      <c r="B176" s="43">
        <v>391</v>
      </c>
      <c r="C176" s="64" t="s">
        <v>514</v>
      </c>
      <c r="D176" s="65">
        <v>39</v>
      </c>
      <c r="E176" s="65">
        <v>3</v>
      </c>
      <c r="F176" s="65" t="s">
        <v>831</v>
      </c>
      <c r="G176" s="65" t="s">
        <v>515</v>
      </c>
      <c r="H176" s="66"/>
      <c r="I176" s="117" t="s">
        <v>1501</v>
      </c>
      <c r="J176" s="66" t="s">
        <v>1006</v>
      </c>
      <c r="K176" s="67" t="s">
        <v>1205</v>
      </c>
      <c r="L176" s="68" t="s">
        <v>1205</v>
      </c>
      <c r="M176" s="140"/>
      <c r="N176" s="38"/>
      <c r="O176" s="144"/>
      <c r="P176" s="38" t="s">
        <v>1279</v>
      </c>
      <c r="Q176" s="38" t="s">
        <v>1505</v>
      </c>
      <c r="R176" s="120" t="str">
        <f>"["&amp;HKNy[[#This Row],[Kode]]&amp;"] "&amp;HKNy[[#This Row],[Navn]]</f>
        <v>[391] Beslåning</v>
      </c>
    </row>
    <row r="177" spans="1:18" ht="15" customHeight="1" x14ac:dyDescent="0.3">
      <c r="A177" s="69">
        <v>170</v>
      </c>
      <c r="B177" s="70">
        <v>4</v>
      </c>
      <c r="C177" s="54"/>
      <c r="D177" s="55"/>
      <c r="E177" s="55">
        <v>1</v>
      </c>
      <c r="F177" s="56" t="s">
        <v>830</v>
      </c>
      <c r="G177" s="57" t="s">
        <v>236</v>
      </c>
      <c r="H177" s="58" t="s">
        <v>1315</v>
      </c>
      <c r="I177" s="58"/>
      <c r="J177" s="58"/>
      <c r="K177" s="59" t="s">
        <v>514</v>
      </c>
      <c r="L177" s="60" t="s">
        <v>514</v>
      </c>
      <c r="M177" s="142" t="s">
        <v>1273</v>
      </c>
      <c r="N177" s="56" t="s">
        <v>1273</v>
      </c>
      <c r="O177" s="143"/>
      <c r="P177" s="38" t="s">
        <v>510</v>
      </c>
      <c r="Q177" s="38" t="s">
        <v>1272</v>
      </c>
      <c r="R177" s="120" t="str">
        <f>"["&amp;HKNy[[#This Row],[Kode]]&amp;"] "&amp;HKNy[[#This Row],[Navn]]</f>
        <v>[4] Overfladebygningsdele</v>
      </c>
    </row>
    <row r="178" spans="1:18" ht="15" customHeight="1" x14ac:dyDescent="0.3">
      <c r="A178" s="27">
        <v>171</v>
      </c>
      <c r="B178" s="28">
        <v>40</v>
      </c>
      <c r="C178" s="29"/>
      <c r="D178" s="30" t="s">
        <v>235</v>
      </c>
      <c r="E178" s="31">
        <v>2</v>
      </c>
      <c r="F178" s="32" t="s">
        <v>830</v>
      </c>
      <c r="G178" s="33" t="s">
        <v>238</v>
      </c>
      <c r="H178" s="34"/>
      <c r="I178" s="34"/>
      <c r="J178" s="35"/>
      <c r="K178" s="36" t="s">
        <v>1205</v>
      </c>
      <c r="L178" s="37" t="s">
        <v>1205</v>
      </c>
      <c r="M178" s="138" t="s">
        <v>1273</v>
      </c>
      <c r="N178" s="32" t="s">
        <v>1273</v>
      </c>
      <c r="O178" s="139"/>
      <c r="P178" s="38"/>
      <c r="Q178" s="38" t="s">
        <v>1272</v>
      </c>
      <c r="R178" s="120" t="str">
        <f>"["&amp;HKNy[[#This Row],[Kode]]&amp;"] "&amp;HKNy[[#This Row],[Navn]]</f>
        <v>[40] Overflader, terræn</v>
      </c>
    </row>
    <row r="179" spans="1:18" ht="14.7" customHeight="1" x14ac:dyDescent="0.3">
      <c r="A179" s="63">
        <v>172</v>
      </c>
      <c r="B179" s="43">
        <v>401</v>
      </c>
      <c r="C179" s="64"/>
      <c r="D179" s="43" t="s">
        <v>237</v>
      </c>
      <c r="E179" s="43">
        <v>3</v>
      </c>
      <c r="F179" s="65" t="s">
        <v>831</v>
      </c>
      <c r="G179" s="65" t="s">
        <v>239</v>
      </c>
      <c r="H179" s="66" t="s">
        <v>240</v>
      </c>
      <c r="I179" s="66" t="s">
        <v>1406</v>
      </c>
      <c r="J179" s="66" t="s">
        <v>1004</v>
      </c>
      <c r="K179" s="67" t="s">
        <v>514</v>
      </c>
      <c r="L179" s="68" t="s">
        <v>514</v>
      </c>
      <c r="M179" s="140"/>
      <c r="N179" s="38"/>
      <c r="O179" s="144"/>
      <c r="P179" s="38" t="s">
        <v>1270</v>
      </c>
      <c r="Q179" s="38" t="s">
        <v>1269</v>
      </c>
      <c r="R179" s="120" t="str">
        <f>"["&amp;HKNy[[#This Row],[Kode]]&amp;"] "&amp;HKNy[[#This Row],[Navn]]</f>
        <v>[401] Asfalt belægninger</v>
      </c>
    </row>
    <row r="180" spans="1:18" ht="14.7" customHeight="1" x14ac:dyDescent="0.3">
      <c r="A180" s="63">
        <v>173</v>
      </c>
      <c r="B180" s="43">
        <v>402</v>
      </c>
      <c r="C180" s="64"/>
      <c r="D180" s="43" t="s">
        <v>237</v>
      </c>
      <c r="E180" s="43">
        <v>3</v>
      </c>
      <c r="F180" s="65" t="s">
        <v>831</v>
      </c>
      <c r="G180" s="65" t="s">
        <v>241</v>
      </c>
      <c r="H180" s="66" t="s">
        <v>242</v>
      </c>
      <c r="I180" s="66" t="s">
        <v>1407</v>
      </c>
      <c r="J180" s="66" t="s">
        <v>1004</v>
      </c>
      <c r="K180" s="67" t="s">
        <v>514</v>
      </c>
      <c r="L180" s="68" t="s">
        <v>1205</v>
      </c>
      <c r="M180" s="140"/>
      <c r="N180" s="38"/>
      <c r="O180" s="144"/>
      <c r="P180" s="38" t="s">
        <v>1270</v>
      </c>
      <c r="Q180" s="38" t="s">
        <v>1506</v>
      </c>
      <c r="R180" s="120" t="str">
        <f>"["&amp;HKNy[[#This Row],[Kode]]&amp;"] "&amp;HKNy[[#This Row],[Navn]]</f>
        <v>[402] Betonstøbte belægninger</v>
      </c>
    </row>
    <row r="181" spans="1:18" ht="14.7" customHeight="1" x14ac:dyDescent="0.3">
      <c r="A181" s="63">
        <v>174</v>
      </c>
      <c r="B181" s="43">
        <v>403</v>
      </c>
      <c r="C181" s="64"/>
      <c r="D181" s="43" t="s">
        <v>237</v>
      </c>
      <c r="E181" s="43">
        <v>3</v>
      </c>
      <c r="F181" s="65" t="s">
        <v>831</v>
      </c>
      <c r="G181" s="65" t="s">
        <v>243</v>
      </c>
      <c r="H181" s="66" t="s">
        <v>244</v>
      </c>
      <c r="I181" s="66" t="s">
        <v>1408</v>
      </c>
      <c r="J181" s="66" t="s">
        <v>1003</v>
      </c>
      <c r="K181" s="67" t="s">
        <v>514</v>
      </c>
      <c r="L181" s="68" t="s">
        <v>514</v>
      </c>
      <c r="M181" s="140"/>
      <c r="N181" s="38"/>
      <c r="O181" s="144"/>
      <c r="P181" s="38" t="s">
        <v>1270</v>
      </c>
      <c r="Q181" s="38" t="s">
        <v>1269</v>
      </c>
      <c r="R181" s="120" t="str">
        <f>"["&amp;HKNy[[#This Row],[Kode]]&amp;"] "&amp;HKNy[[#This Row],[Navn]]</f>
        <v>[403] Gummibelægninger</v>
      </c>
    </row>
    <row r="182" spans="1:18" ht="14.7" customHeight="1" x14ac:dyDescent="0.3">
      <c r="A182" s="63">
        <v>175</v>
      </c>
      <c r="B182" s="43">
        <v>404</v>
      </c>
      <c r="C182" s="64"/>
      <c r="D182" s="43" t="s">
        <v>237</v>
      </c>
      <c r="E182" s="43">
        <v>3</v>
      </c>
      <c r="F182" s="65" t="s">
        <v>831</v>
      </c>
      <c r="G182" s="65" t="s">
        <v>245</v>
      </c>
      <c r="H182" s="66" t="s">
        <v>1002</v>
      </c>
      <c r="I182" s="66" t="s">
        <v>1409</v>
      </c>
      <c r="J182" s="66" t="s">
        <v>1001</v>
      </c>
      <c r="K182" s="67" t="s">
        <v>514</v>
      </c>
      <c r="L182" s="68" t="s">
        <v>514</v>
      </c>
      <c r="M182" s="140"/>
      <c r="N182" s="38"/>
      <c r="O182" s="144"/>
      <c r="P182" s="38" t="s">
        <v>1270</v>
      </c>
      <c r="Q182" s="38" t="s">
        <v>1269</v>
      </c>
      <c r="R182" s="120" t="str">
        <f>"["&amp;HKNy[[#This Row],[Kode]]&amp;"] "&amp;HKNy[[#This Row],[Navn]]</f>
        <v>[404] Flise -og stenbelægninger</v>
      </c>
    </row>
    <row r="183" spans="1:18" ht="14.7" customHeight="1" x14ac:dyDescent="0.3">
      <c r="A183" s="63">
        <v>176</v>
      </c>
      <c r="B183" s="43">
        <v>405</v>
      </c>
      <c r="C183" s="64"/>
      <c r="D183" s="43" t="s">
        <v>237</v>
      </c>
      <c r="E183" s="43">
        <v>3</v>
      </c>
      <c r="F183" s="65" t="s">
        <v>831</v>
      </c>
      <c r="G183" s="65" t="s">
        <v>246</v>
      </c>
      <c r="H183" s="66" t="s">
        <v>247</v>
      </c>
      <c r="I183" s="66" t="s">
        <v>1410</v>
      </c>
      <c r="J183" s="66" t="s">
        <v>1000</v>
      </c>
      <c r="K183" s="67" t="s">
        <v>514</v>
      </c>
      <c r="L183" s="68" t="s">
        <v>514</v>
      </c>
      <c r="M183" s="140"/>
      <c r="N183" s="38"/>
      <c r="O183" s="144"/>
      <c r="P183" s="38" t="s">
        <v>1270</v>
      </c>
      <c r="Q183" s="38" t="s">
        <v>1271</v>
      </c>
      <c r="R183" s="120" t="str">
        <f>"["&amp;HKNy[[#This Row],[Kode]]&amp;"] "&amp;HKNy[[#This Row],[Navn]]</f>
        <v>[405] Skærver og grus</v>
      </c>
    </row>
    <row r="184" spans="1:18" ht="14.7" customHeight="1" x14ac:dyDescent="0.3">
      <c r="A184" s="63">
        <v>177</v>
      </c>
      <c r="B184" s="43">
        <v>406</v>
      </c>
      <c r="C184" s="64"/>
      <c r="D184" s="43" t="s">
        <v>237</v>
      </c>
      <c r="E184" s="43">
        <v>3</v>
      </c>
      <c r="F184" s="65" t="s">
        <v>831</v>
      </c>
      <c r="G184" s="65" t="s">
        <v>248</v>
      </c>
      <c r="H184" s="66" t="s">
        <v>156</v>
      </c>
      <c r="I184" s="66" t="s">
        <v>1411</v>
      </c>
      <c r="J184" s="66" t="s">
        <v>999</v>
      </c>
      <c r="K184" s="67" t="s">
        <v>514</v>
      </c>
      <c r="L184" s="68" t="s">
        <v>514</v>
      </c>
      <c r="M184" s="140"/>
      <c r="N184" s="38"/>
      <c r="O184" s="144"/>
      <c r="P184" s="38" t="s">
        <v>1270</v>
      </c>
      <c r="Q184" s="38" t="s">
        <v>1269</v>
      </c>
      <c r="R184" s="120" t="str">
        <f>"["&amp;HKNy[[#This Row],[Kode]]&amp;"] "&amp;HKNy[[#This Row],[Navn]]</f>
        <v>[406] Brolægning</v>
      </c>
    </row>
    <row r="185" spans="1:18" ht="14.7" customHeight="1" x14ac:dyDescent="0.3">
      <c r="A185" s="63">
        <v>178</v>
      </c>
      <c r="B185" s="43">
        <v>407</v>
      </c>
      <c r="C185" s="64"/>
      <c r="D185" s="43" t="s">
        <v>237</v>
      </c>
      <c r="E185" s="43">
        <v>3</v>
      </c>
      <c r="F185" s="65" t="s">
        <v>831</v>
      </c>
      <c r="G185" s="65" t="s">
        <v>249</v>
      </c>
      <c r="H185" s="66" t="s">
        <v>250</v>
      </c>
      <c r="I185" s="66" t="s">
        <v>1412</v>
      </c>
      <c r="J185" s="66" t="s">
        <v>1006</v>
      </c>
      <c r="K185" s="67" t="s">
        <v>514</v>
      </c>
      <c r="L185" s="68" t="s">
        <v>514</v>
      </c>
      <c r="M185" s="140"/>
      <c r="N185" s="38"/>
      <c r="O185" s="144"/>
      <c r="P185" s="38" t="s">
        <v>1270</v>
      </c>
      <c r="Q185" s="38" t="s">
        <v>1271</v>
      </c>
      <c r="R185" s="120" t="str">
        <f>"["&amp;HKNy[[#This Row],[Kode]]&amp;"] "&amp;HKNy[[#This Row],[Navn]]</f>
        <v>[407] Afstribninger og markeringer</v>
      </c>
    </row>
    <row r="186" spans="1:18" ht="14.7" customHeight="1" x14ac:dyDescent="0.3">
      <c r="A186" s="63">
        <v>179</v>
      </c>
      <c r="B186" s="43">
        <v>409</v>
      </c>
      <c r="C186" s="64"/>
      <c r="D186" s="43" t="s">
        <v>237</v>
      </c>
      <c r="E186" s="43">
        <v>3</v>
      </c>
      <c r="F186" s="65" t="s">
        <v>831</v>
      </c>
      <c r="G186" s="65" t="s">
        <v>251</v>
      </c>
      <c r="H186" s="66" t="s">
        <v>1204</v>
      </c>
      <c r="I186" s="66" t="s">
        <v>1413</v>
      </c>
      <c r="J186" s="66" t="s">
        <v>997</v>
      </c>
      <c r="K186" s="67" t="s">
        <v>514</v>
      </c>
      <c r="L186" s="68" t="s">
        <v>514</v>
      </c>
      <c r="M186" s="140"/>
      <c r="N186" s="38"/>
      <c r="O186" s="144"/>
      <c r="P186" s="38" t="s">
        <v>1270</v>
      </c>
      <c r="Q186" s="38" t="s">
        <v>1271</v>
      </c>
      <c r="R186" s="120" t="str">
        <f>"["&amp;HKNy[[#This Row],[Kode]]&amp;"] "&amp;HKNy[[#This Row],[Navn]]</f>
        <v>[409] Øvrigt, Belægninger</v>
      </c>
    </row>
    <row r="187" spans="1:18" ht="15" customHeight="1" x14ac:dyDescent="0.3">
      <c r="A187" s="27">
        <v>180</v>
      </c>
      <c r="B187" s="28">
        <v>41</v>
      </c>
      <c r="C187" s="29"/>
      <c r="D187" s="30" t="s">
        <v>235</v>
      </c>
      <c r="E187" s="31">
        <v>2</v>
      </c>
      <c r="F187" s="32" t="s">
        <v>830</v>
      </c>
      <c r="G187" s="33" t="s">
        <v>253</v>
      </c>
      <c r="H187" s="34"/>
      <c r="I187" s="34"/>
      <c r="J187" s="35"/>
      <c r="K187" s="36" t="s">
        <v>514</v>
      </c>
      <c r="L187" s="37" t="s">
        <v>514</v>
      </c>
      <c r="M187" s="138" t="s">
        <v>1273</v>
      </c>
      <c r="N187" s="32" t="s">
        <v>1273</v>
      </c>
      <c r="O187" s="139"/>
      <c r="P187" s="38" t="s">
        <v>510</v>
      </c>
      <c r="Q187" s="38" t="s">
        <v>1272</v>
      </c>
      <c r="R187" s="120" t="str">
        <f>"["&amp;HKNy[[#This Row],[Kode]]&amp;"] "&amp;HKNy[[#This Row],[Navn]]</f>
        <v>[41] Udvendige vægoverflader</v>
      </c>
    </row>
    <row r="188" spans="1:18" ht="14.7" customHeight="1" x14ac:dyDescent="0.3">
      <c r="A188" s="63">
        <v>181</v>
      </c>
      <c r="B188" s="43">
        <v>411</v>
      </c>
      <c r="C188" s="64" t="s">
        <v>1205</v>
      </c>
      <c r="D188" s="43" t="s">
        <v>252</v>
      </c>
      <c r="E188" s="43">
        <v>3</v>
      </c>
      <c r="F188" s="65" t="s">
        <v>831</v>
      </c>
      <c r="G188" s="65" t="s">
        <v>986</v>
      </c>
      <c r="H188" s="66" t="s">
        <v>1149</v>
      </c>
      <c r="I188" s="66" t="s">
        <v>1414</v>
      </c>
      <c r="J188" s="66" t="s">
        <v>1146</v>
      </c>
      <c r="K188" s="67" t="s">
        <v>514</v>
      </c>
      <c r="L188" s="68" t="s">
        <v>514</v>
      </c>
      <c r="M188" s="140"/>
      <c r="N188" s="38"/>
      <c r="O188" s="144"/>
      <c r="P188" s="38" t="s">
        <v>1275</v>
      </c>
      <c r="Q188" s="38" t="s">
        <v>1287</v>
      </c>
      <c r="R188" s="120" t="str">
        <f>"["&amp;HKNy[[#This Row],[Kode]]&amp;"] "&amp;HKNy[[#This Row],[Navn]]</f>
        <v>[411] Malerbehandlinger</v>
      </c>
    </row>
    <row r="189" spans="1:18" ht="14.7" customHeight="1" x14ac:dyDescent="0.3">
      <c r="A189" s="63">
        <v>182</v>
      </c>
      <c r="B189" s="43">
        <v>412</v>
      </c>
      <c r="C189" s="64"/>
      <c r="D189" s="43" t="s">
        <v>252</v>
      </c>
      <c r="E189" s="43">
        <v>3</v>
      </c>
      <c r="F189" s="65" t="s">
        <v>831</v>
      </c>
      <c r="G189" s="65" t="s">
        <v>254</v>
      </c>
      <c r="H189" s="66" t="s">
        <v>1150</v>
      </c>
      <c r="I189" s="66" t="s">
        <v>1415</v>
      </c>
      <c r="J189" s="66" t="s">
        <v>1140</v>
      </c>
      <c r="K189" s="67" t="s">
        <v>514</v>
      </c>
      <c r="L189" s="68" t="s">
        <v>514</v>
      </c>
      <c r="M189" s="140"/>
      <c r="N189" s="38"/>
      <c r="O189" s="144"/>
      <c r="P189" s="38" t="s">
        <v>1275</v>
      </c>
      <c r="Q189" s="38" t="s">
        <v>1286</v>
      </c>
      <c r="R189" s="120" t="str">
        <f>"["&amp;HKNy[[#This Row],[Kode]]&amp;"] "&amp;HKNy[[#This Row],[Navn]]</f>
        <v>[412] Beklædninger, påmurede, pudsede</v>
      </c>
    </row>
    <row r="190" spans="1:18" ht="14.7" customHeight="1" x14ac:dyDescent="0.3">
      <c r="A190" s="63">
        <v>183</v>
      </c>
      <c r="B190" s="43">
        <v>413</v>
      </c>
      <c r="C190" s="64"/>
      <c r="D190" s="43" t="s">
        <v>252</v>
      </c>
      <c r="E190" s="43">
        <v>3</v>
      </c>
      <c r="F190" s="65" t="s">
        <v>831</v>
      </c>
      <c r="G190" s="65" t="s">
        <v>255</v>
      </c>
      <c r="H190" s="66" t="s">
        <v>256</v>
      </c>
      <c r="I190" s="66" t="s">
        <v>1416</v>
      </c>
      <c r="J190" s="66" t="s">
        <v>1140</v>
      </c>
      <c r="K190" s="67" t="s">
        <v>514</v>
      </c>
      <c r="L190" s="68" t="s">
        <v>514</v>
      </c>
      <c r="M190" s="140"/>
      <c r="N190" s="38"/>
      <c r="O190" s="144"/>
      <c r="P190" s="38" t="s">
        <v>1275</v>
      </c>
      <c r="Q190" s="38" t="s">
        <v>1284</v>
      </c>
      <c r="R190" s="120" t="str">
        <f>"["&amp;HKNy[[#This Row],[Kode]]&amp;"] "&amp;HKNy[[#This Row],[Navn]]</f>
        <v>[413] Beklædninger, monterede</v>
      </c>
    </row>
    <row r="191" spans="1:18" ht="14.7" customHeight="1" x14ac:dyDescent="0.3">
      <c r="A191" s="63">
        <v>184</v>
      </c>
      <c r="B191" s="43">
        <v>419</v>
      </c>
      <c r="C191" s="64"/>
      <c r="D191" s="43" t="s">
        <v>252</v>
      </c>
      <c r="E191" s="43">
        <v>3</v>
      </c>
      <c r="F191" s="65" t="s">
        <v>831</v>
      </c>
      <c r="G191" s="65" t="s">
        <v>257</v>
      </c>
      <c r="H191" s="66" t="s">
        <v>1316</v>
      </c>
      <c r="I191" s="66"/>
      <c r="J191" s="66" t="s">
        <v>1146</v>
      </c>
      <c r="K191" s="67" t="s">
        <v>1205</v>
      </c>
      <c r="L191" s="68" t="s">
        <v>1205</v>
      </c>
      <c r="M191" s="140"/>
      <c r="N191" s="38"/>
      <c r="O191" s="144"/>
      <c r="P191" s="38" t="s">
        <v>1275</v>
      </c>
      <c r="Q191" s="38" t="s">
        <v>1284</v>
      </c>
      <c r="R191" s="120" t="str">
        <f>"["&amp;HKNy[[#This Row],[Kode]]&amp;"] "&amp;HKNy[[#This Row],[Navn]]</f>
        <v>[419] Øvrigt, Udvendige vægoverflader</v>
      </c>
    </row>
    <row r="192" spans="1:18" ht="15" customHeight="1" x14ac:dyDescent="0.3">
      <c r="A192" s="27">
        <v>185</v>
      </c>
      <c r="B192" s="28">
        <v>42</v>
      </c>
      <c r="C192" s="29"/>
      <c r="D192" s="30" t="s">
        <v>235</v>
      </c>
      <c r="E192" s="31">
        <v>2</v>
      </c>
      <c r="F192" s="32" t="s">
        <v>830</v>
      </c>
      <c r="G192" s="33" t="s">
        <v>259</v>
      </c>
      <c r="H192" s="34"/>
      <c r="I192" s="34"/>
      <c r="J192" s="35"/>
      <c r="K192" s="36" t="s">
        <v>514</v>
      </c>
      <c r="L192" s="37" t="s">
        <v>514</v>
      </c>
      <c r="M192" s="138" t="s">
        <v>1273</v>
      </c>
      <c r="N192" s="32" t="s">
        <v>1273</v>
      </c>
      <c r="O192" s="139"/>
      <c r="P192" s="38" t="s">
        <v>510</v>
      </c>
      <c r="Q192" s="38" t="s">
        <v>1272</v>
      </c>
      <c r="R192" s="120" t="str">
        <f>"["&amp;HKNy[[#This Row],[Kode]]&amp;"] "&amp;HKNy[[#This Row],[Navn]]</f>
        <v>[42] Indvendige vægoverflader</v>
      </c>
    </row>
    <row r="193" spans="1:18" ht="14.7" customHeight="1" x14ac:dyDescent="0.3">
      <c r="A193" s="63">
        <v>186</v>
      </c>
      <c r="B193" s="43">
        <v>421</v>
      </c>
      <c r="C193" s="64" t="s">
        <v>1205</v>
      </c>
      <c r="D193" s="43" t="s">
        <v>258</v>
      </c>
      <c r="E193" s="43">
        <v>3</v>
      </c>
      <c r="F193" s="65" t="s">
        <v>831</v>
      </c>
      <c r="G193" s="65" t="s">
        <v>986</v>
      </c>
      <c r="H193" s="66" t="s">
        <v>1149</v>
      </c>
      <c r="I193" s="66" t="s">
        <v>1414</v>
      </c>
      <c r="J193" s="66" t="s">
        <v>1146</v>
      </c>
      <c r="K193" s="67" t="s">
        <v>514</v>
      </c>
      <c r="L193" s="68" t="s">
        <v>514</v>
      </c>
      <c r="M193" s="140"/>
      <c r="N193" s="38"/>
      <c r="O193" s="144"/>
      <c r="P193" s="38" t="s">
        <v>1275</v>
      </c>
      <c r="Q193" s="38" t="s">
        <v>1287</v>
      </c>
      <c r="R193" s="120" t="str">
        <f>"["&amp;HKNy[[#This Row],[Kode]]&amp;"] "&amp;HKNy[[#This Row],[Navn]]</f>
        <v>[421] Malerbehandlinger</v>
      </c>
    </row>
    <row r="194" spans="1:18" ht="14.7" customHeight="1" x14ac:dyDescent="0.3">
      <c r="A194" s="63">
        <v>187</v>
      </c>
      <c r="B194" s="43">
        <v>422</v>
      </c>
      <c r="C194" s="64"/>
      <c r="D194" s="43" t="s">
        <v>258</v>
      </c>
      <c r="E194" s="43">
        <v>3</v>
      </c>
      <c r="F194" s="65" t="s">
        <v>831</v>
      </c>
      <c r="G194" s="65" t="s">
        <v>254</v>
      </c>
      <c r="H194" s="66" t="s">
        <v>1148</v>
      </c>
      <c r="I194" s="66" t="s">
        <v>1417</v>
      </c>
      <c r="J194" s="66" t="s">
        <v>1144</v>
      </c>
      <c r="K194" s="67" t="s">
        <v>514</v>
      </c>
      <c r="L194" s="68" t="s">
        <v>514</v>
      </c>
      <c r="M194" s="140"/>
      <c r="N194" s="38"/>
      <c r="O194" s="144"/>
      <c r="P194" s="38" t="s">
        <v>1275</v>
      </c>
      <c r="Q194" s="38" t="s">
        <v>1286</v>
      </c>
      <c r="R194" s="120" t="str">
        <f>"["&amp;HKNy[[#This Row],[Kode]]&amp;"] "&amp;HKNy[[#This Row],[Navn]]</f>
        <v>[422] Beklædninger, påmurede, pudsede</v>
      </c>
    </row>
    <row r="195" spans="1:18" ht="14.7" customHeight="1" x14ac:dyDescent="0.3">
      <c r="A195" s="63">
        <v>188</v>
      </c>
      <c r="B195" s="43">
        <v>423</v>
      </c>
      <c r="C195" s="64"/>
      <c r="D195" s="43" t="s">
        <v>258</v>
      </c>
      <c r="E195" s="43">
        <v>3</v>
      </c>
      <c r="F195" s="65" t="s">
        <v>831</v>
      </c>
      <c r="G195" s="65" t="s">
        <v>255</v>
      </c>
      <c r="H195" s="66" t="s">
        <v>260</v>
      </c>
      <c r="I195" s="66" t="s">
        <v>1418</v>
      </c>
      <c r="J195" s="66" t="s">
        <v>1144</v>
      </c>
      <c r="K195" s="67" t="s">
        <v>514</v>
      </c>
      <c r="L195" s="68" t="s">
        <v>514</v>
      </c>
      <c r="M195" s="140"/>
      <c r="N195" s="38"/>
      <c r="O195" s="144"/>
      <c r="P195" s="38" t="s">
        <v>1275</v>
      </c>
      <c r="Q195" s="38" t="s">
        <v>1284</v>
      </c>
      <c r="R195" s="120" t="str">
        <f>"["&amp;HKNy[[#This Row],[Kode]]&amp;"] "&amp;HKNy[[#This Row],[Navn]]</f>
        <v>[423] Beklædninger, monterede</v>
      </c>
    </row>
    <row r="196" spans="1:18" ht="14.7" customHeight="1" x14ac:dyDescent="0.3">
      <c r="A196" s="63">
        <v>189</v>
      </c>
      <c r="B196" s="43">
        <v>429</v>
      </c>
      <c r="C196" s="64"/>
      <c r="D196" s="43" t="s">
        <v>258</v>
      </c>
      <c r="E196" s="43">
        <v>3</v>
      </c>
      <c r="F196" s="65" t="s">
        <v>831</v>
      </c>
      <c r="G196" s="65" t="s">
        <v>261</v>
      </c>
      <c r="H196" s="66" t="s">
        <v>1316</v>
      </c>
      <c r="I196" s="66"/>
      <c r="J196" s="66" t="s">
        <v>1144</v>
      </c>
      <c r="K196" s="67" t="s">
        <v>1205</v>
      </c>
      <c r="L196" s="68" t="s">
        <v>1205</v>
      </c>
      <c r="M196" s="140"/>
      <c r="N196" s="38"/>
      <c r="O196" s="144"/>
      <c r="P196" s="38" t="s">
        <v>1275</v>
      </c>
      <c r="Q196" s="38" t="s">
        <v>1284</v>
      </c>
      <c r="R196" s="120" t="str">
        <f>"["&amp;HKNy[[#This Row],[Kode]]&amp;"] "&amp;HKNy[[#This Row],[Navn]]</f>
        <v>[429] Øvrigt, Indvendige vægoverflader</v>
      </c>
    </row>
    <row r="197" spans="1:18" ht="15" customHeight="1" x14ac:dyDescent="0.3">
      <c r="A197" s="27">
        <v>190</v>
      </c>
      <c r="B197" s="28">
        <v>43</v>
      </c>
      <c r="C197" s="29"/>
      <c r="D197" s="30" t="s">
        <v>235</v>
      </c>
      <c r="E197" s="31">
        <v>2</v>
      </c>
      <c r="F197" s="32" t="s">
        <v>830</v>
      </c>
      <c r="G197" s="33" t="s">
        <v>263</v>
      </c>
      <c r="H197" s="34"/>
      <c r="I197" s="34"/>
      <c r="J197" s="35"/>
      <c r="K197" s="36" t="s">
        <v>514</v>
      </c>
      <c r="L197" s="37" t="s">
        <v>514</v>
      </c>
      <c r="M197" s="138" t="s">
        <v>1273</v>
      </c>
      <c r="N197" s="32" t="s">
        <v>1273</v>
      </c>
      <c r="O197" s="139"/>
      <c r="P197" s="38" t="s">
        <v>510</v>
      </c>
      <c r="Q197" s="38" t="s">
        <v>1272</v>
      </c>
      <c r="R197" s="120" t="str">
        <f>"["&amp;HKNy[[#This Row],[Kode]]&amp;"] "&amp;HKNy[[#This Row],[Navn]]</f>
        <v>[43] Dæk og gulve, overflader</v>
      </c>
    </row>
    <row r="198" spans="1:18" ht="14.7" customHeight="1" x14ac:dyDescent="0.3">
      <c r="A198" s="63">
        <v>191</v>
      </c>
      <c r="B198" s="43">
        <v>431</v>
      </c>
      <c r="C198" s="64" t="s">
        <v>1205</v>
      </c>
      <c r="D198" s="43" t="s">
        <v>262</v>
      </c>
      <c r="E198" s="43">
        <v>3</v>
      </c>
      <c r="F198" s="65" t="s">
        <v>831</v>
      </c>
      <c r="G198" s="65" t="s">
        <v>986</v>
      </c>
      <c r="H198" s="66" t="s">
        <v>1147</v>
      </c>
      <c r="I198" s="66" t="s">
        <v>1419</v>
      </c>
      <c r="J198" s="66" t="s">
        <v>1146</v>
      </c>
      <c r="K198" s="67" t="s">
        <v>514</v>
      </c>
      <c r="L198" s="68" t="s">
        <v>514</v>
      </c>
      <c r="M198" s="140"/>
      <c r="N198" s="38"/>
      <c r="O198" s="144"/>
      <c r="P198" s="38" t="s">
        <v>1275</v>
      </c>
      <c r="Q198" s="38" t="s">
        <v>1288</v>
      </c>
      <c r="R198" s="120" t="str">
        <f>"["&amp;HKNy[[#This Row],[Kode]]&amp;"] "&amp;HKNy[[#This Row],[Navn]]</f>
        <v>[431] Malerbehandlinger</v>
      </c>
    </row>
    <row r="199" spans="1:18" ht="14.7" customHeight="1" x14ac:dyDescent="0.3">
      <c r="A199" s="63">
        <v>192</v>
      </c>
      <c r="B199" s="43">
        <v>432</v>
      </c>
      <c r="C199" s="64"/>
      <c r="D199" s="43" t="s">
        <v>262</v>
      </c>
      <c r="E199" s="43">
        <v>3</v>
      </c>
      <c r="F199" s="65" t="s">
        <v>831</v>
      </c>
      <c r="G199" s="65" t="s">
        <v>264</v>
      </c>
      <c r="H199" s="66" t="s">
        <v>1145</v>
      </c>
      <c r="I199" s="66" t="s">
        <v>1420</v>
      </c>
      <c r="J199" s="66" t="s">
        <v>1144</v>
      </c>
      <c r="K199" s="67" t="s">
        <v>514</v>
      </c>
      <c r="L199" s="68" t="s">
        <v>514</v>
      </c>
      <c r="M199" s="140"/>
      <c r="N199" s="38"/>
      <c r="O199" s="144"/>
      <c r="P199" s="38" t="s">
        <v>1275</v>
      </c>
      <c r="Q199" s="38" t="s">
        <v>1286</v>
      </c>
      <c r="R199" s="120" t="str">
        <f>"["&amp;HKNy[[#This Row],[Kode]]&amp;"] "&amp;HKNy[[#This Row],[Navn]]</f>
        <v>[432] Beklædninger, påmurede og støbte</v>
      </c>
    </row>
    <row r="200" spans="1:18" ht="14.7" customHeight="1" x14ac:dyDescent="0.3">
      <c r="A200" s="63">
        <v>193</v>
      </c>
      <c r="B200" s="43">
        <v>433</v>
      </c>
      <c r="C200" s="64"/>
      <c r="D200" s="43" t="s">
        <v>262</v>
      </c>
      <c r="E200" s="43">
        <v>3</v>
      </c>
      <c r="F200" s="65" t="s">
        <v>831</v>
      </c>
      <c r="G200" s="65" t="s">
        <v>255</v>
      </c>
      <c r="H200" s="66" t="s">
        <v>1143</v>
      </c>
      <c r="I200" s="66" t="s">
        <v>1421</v>
      </c>
      <c r="J200" s="66" t="s">
        <v>1142</v>
      </c>
      <c r="K200" s="67" t="s">
        <v>514</v>
      </c>
      <c r="L200" s="68" t="s">
        <v>514</v>
      </c>
      <c r="M200" s="140"/>
      <c r="N200" s="38"/>
      <c r="O200" s="144"/>
      <c r="P200" s="38" t="s">
        <v>1275</v>
      </c>
      <c r="Q200" s="38" t="s">
        <v>1288</v>
      </c>
      <c r="R200" s="120" t="str">
        <f>"["&amp;HKNy[[#This Row],[Kode]]&amp;"] "&amp;HKNy[[#This Row],[Navn]]</f>
        <v>[433] Beklædninger, monterede</v>
      </c>
    </row>
    <row r="201" spans="1:18" ht="14.7" customHeight="1" x14ac:dyDescent="0.3">
      <c r="A201" s="63">
        <v>194</v>
      </c>
      <c r="B201" s="43">
        <v>439</v>
      </c>
      <c r="C201" s="64"/>
      <c r="D201" s="43" t="s">
        <v>262</v>
      </c>
      <c r="E201" s="43">
        <v>3</v>
      </c>
      <c r="F201" s="65" t="s">
        <v>831</v>
      </c>
      <c r="G201" s="65" t="s">
        <v>265</v>
      </c>
      <c r="H201" s="66" t="s">
        <v>1316</v>
      </c>
      <c r="I201" s="66"/>
      <c r="J201" s="66" t="s">
        <v>1146</v>
      </c>
      <c r="K201" s="67" t="s">
        <v>1205</v>
      </c>
      <c r="L201" s="68" t="s">
        <v>1205</v>
      </c>
      <c r="M201" s="140"/>
      <c r="N201" s="38"/>
      <c r="O201" s="144"/>
      <c r="P201" s="38" t="s">
        <v>1275</v>
      </c>
      <c r="Q201" s="38" t="s">
        <v>1288</v>
      </c>
      <c r="R201" s="120" t="str">
        <f>"["&amp;HKNy[[#This Row],[Kode]]&amp;"] "&amp;HKNy[[#This Row],[Navn]]</f>
        <v>[439] Øvrigt, Dæk og gulvoverflader</v>
      </c>
    </row>
    <row r="202" spans="1:18" ht="15" customHeight="1" x14ac:dyDescent="0.3">
      <c r="A202" s="27">
        <v>195</v>
      </c>
      <c r="B202" s="28">
        <v>44</v>
      </c>
      <c r="C202" s="29"/>
      <c r="D202" s="30" t="s">
        <v>235</v>
      </c>
      <c r="E202" s="31">
        <v>2</v>
      </c>
      <c r="F202" s="32" t="s">
        <v>830</v>
      </c>
      <c r="G202" s="33" t="s">
        <v>267</v>
      </c>
      <c r="H202" s="34"/>
      <c r="I202" s="34"/>
      <c r="J202" s="35"/>
      <c r="K202" s="36" t="s">
        <v>514</v>
      </c>
      <c r="L202" s="37" t="s">
        <v>514</v>
      </c>
      <c r="M202" s="138" t="s">
        <v>1273</v>
      </c>
      <c r="N202" s="32" t="s">
        <v>1273</v>
      </c>
      <c r="O202" s="139"/>
      <c r="P202" s="38" t="s">
        <v>510</v>
      </c>
      <c r="Q202" s="38" t="s">
        <v>1272</v>
      </c>
      <c r="R202" s="120" t="str">
        <f>"["&amp;HKNy[[#This Row],[Kode]]&amp;"] "&amp;HKNy[[#This Row],[Navn]]</f>
        <v>[44] Trapper og ramper, overflader</v>
      </c>
    </row>
    <row r="203" spans="1:18" ht="14.7" customHeight="1" x14ac:dyDescent="0.3">
      <c r="A203" s="63">
        <v>196</v>
      </c>
      <c r="B203" s="43">
        <v>441</v>
      </c>
      <c r="C203" s="64" t="s">
        <v>1205</v>
      </c>
      <c r="D203" s="43" t="s">
        <v>266</v>
      </c>
      <c r="E203" s="43">
        <v>3</v>
      </c>
      <c r="F203" s="65" t="s">
        <v>831</v>
      </c>
      <c r="G203" s="65" t="s">
        <v>986</v>
      </c>
      <c r="H203" s="66"/>
      <c r="I203" s="66" t="s">
        <v>1138</v>
      </c>
      <c r="J203" s="66" t="s">
        <v>1141</v>
      </c>
      <c r="K203" s="67" t="s">
        <v>514</v>
      </c>
      <c r="L203" s="68" t="s">
        <v>514</v>
      </c>
      <c r="M203" s="140"/>
      <c r="N203" s="38"/>
      <c r="O203" s="144"/>
      <c r="P203" s="38" t="s">
        <v>1275</v>
      </c>
      <c r="Q203" s="38" t="s">
        <v>1287</v>
      </c>
      <c r="R203" s="120" t="str">
        <f>"["&amp;HKNy[[#This Row],[Kode]]&amp;"] "&amp;HKNy[[#This Row],[Navn]]</f>
        <v>[441] Malerbehandlinger</v>
      </c>
    </row>
    <row r="204" spans="1:18" ht="14.7" customHeight="1" x14ac:dyDescent="0.3">
      <c r="A204" s="63">
        <v>197</v>
      </c>
      <c r="B204" s="43">
        <v>442</v>
      </c>
      <c r="C204" s="64"/>
      <c r="D204" s="43" t="s">
        <v>266</v>
      </c>
      <c r="E204" s="43">
        <v>3</v>
      </c>
      <c r="F204" s="65" t="s">
        <v>831</v>
      </c>
      <c r="G204" s="65" t="s">
        <v>268</v>
      </c>
      <c r="H204" s="66" t="s">
        <v>269</v>
      </c>
      <c r="I204" s="66" t="s">
        <v>1422</v>
      </c>
      <c r="J204" s="66" t="s">
        <v>1140</v>
      </c>
      <c r="K204" s="67" t="s">
        <v>514</v>
      </c>
      <c r="L204" s="68" t="s">
        <v>514</v>
      </c>
      <c r="M204" s="140"/>
      <c r="N204" s="38"/>
      <c r="O204" s="144"/>
      <c r="P204" s="38" t="s">
        <v>1275</v>
      </c>
      <c r="Q204" s="38" t="s">
        <v>1286</v>
      </c>
      <c r="R204" s="120" t="str">
        <f>"["&amp;HKNy[[#This Row],[Kode]]&amp;"] "&amp;HKNy[[#This Row],[Navn]]</f>
        <v>[442] Beklædninger, påmurede</v>
      </c>
    </row>
    <row r="205" spans="1:18" ht="14.7" customHeight="1" x14ac:dyDescent="0.3">
      <c r="A205" s="63">
        <v>198</v>
      </c>
      <c r="B205" s="43">
        <v>443</v>
      </c>
      <c r="C205" s="64"/>
      <c r="D205" s="43" t="s">
        <v>266</v>
      </c>
      <c r="E205" s="43">
        <v>3</v>
      </c>
      <c r="F205" s="65" t="s">
        <v>831</v>
      </c>
      <c r="G205" s="65" t="s">
        <v>255</v>
      </c>
      <c r="H205" s="66" t="s">
        <v>270</v>
      </c>
      <c r="I205" s="66" t="s">
        <v>1423</v>
      </c>
      <c r="J205" s="66" t="s">
        <v>1134</v>
      </c>
      <c r="K205" s="67" t="s">
        <v>514</v>
      </c>
      <c r="L205" s="68" t="s">
        <v>514</v>
      </c>
      <c r="M205" s="140"/>
      <c r="N205" s="38"/>
      <c r="O205" s="144"/>
      <c r="P205" s="38" t="s">
        <v>1275</v>
      </c>
      <c r="Q205" s="38" t="s">
        <v>1284</v>
      </c>
      <c r="R205" s="120" t="str">
        <f>"["&amp;HKNy[[#This Row],[Kode]]&amp;"] "&amp;HKNy[[#This Row],[Navn]]</f>
        <v>[443] Beklædninger, monterede</v>
      </c>
    </row>
    <row r="206" spans="1:18" ht="14.7" customHeight="1" x14ac:dyDescent="0.3">
      <c r="A206" s="63">
        <v>199</v>
      </c>
      <c r="B206" s="43">
        <v>449</v>
      </c>
      <c r="C206" s="64"/>
      <c r="D206" s="43" t="s">
        <v>266</v>
      </c>
      <c r="E206" s="43">
        <v>3</v>
      </c>
      <c r="F206" s="65" t="s">
        <v>831</v>
      </c>
      <c r="G206" s="65" t="s">
        <v>271</v>
      </c>
      <c r="H206" s="66" t="s">
        <v>1316</v>
      </c>
      <c r="I206" s="66"/>
      <c r="J206" s="66" t="s">
        <v>1140</v>
      </c>
      <c r="K206" s="67" t="s">
        <v>1205</v>
      </c>
      <c r="L206" s="68" t="s">
        <v>1205</v>
      </c>
      <c r="M206" s="140"/>
      <c r="N206" s="38"/>
      <c r="O206" s="144"/>
      <c r="P206" s="38" t="s">
        <v>1275</v>
      </c>
      <c r="Q206" s="38" t="s">
        <v>1288</v>
      </c>
      <c r="R206" s="120" t="str">
        <f>"["&amp;HKNy[[#This Row],[Kode]]&amp;"] "&amp;HKNy[[#This Row],[Navn]]</f>
        <v>[449] Øvrigt, Trapper og ramper, overflader</v>
      </c>
    </row>
    <row r="207" spans="1:18" ht="15" customHeight="1" x14ac:dyDescent="0.3">
      <c r="A207" s="27">
        <v>200</v>
      </c>
      <c r="B207" s="28">
        <v>45</v>
      </c>
      <c r="C207" s="29"/>
      <c r="D207" s="30" t="s">
        <v>235</v>
      </c>
      <c r="E207" s="31">
        <v>2</v>
      </c>
      <c r="F207" s="32" t="s">
        <v>830</v>
      </c>
      <c r="G207" s="33" t="s">
        <v>273</v>
      </c>
      <c r="H207" s="34"/>
      <c r="I207" s="34"/>
      <c r="J207" s="35"/>
      <c r="K207" s="36" t="s">
        <v>514</v>
      </c>
      <c r="L207" s="37" t="s">
        <v>514</v>
      </c>
      <c r="M207" s="138" t="s">
        <v>1273</v>
      </c>
      <c r="N207" s="32" t="s">
        <v>1273</v>
      </c>
      <c r="O207" s="139"/>
      <c r="P207" s="38" t="s">
        <v>510</v>
      </c>
      <c r="Q207" s="38" t="s">
        <v>1272</v>
      </c>
      <c r="R207" s="120" t="str">
        <f>"["&amp;HKNy[[#This Row],[Kode]]&amp;"] "&amp;HKNy[[#This Row],[Navn]]</f>
        <v>[45] Lofter, overflader</v>
      </c>
    </row>
    <row r="208" spans="1:18" ht="14.7" customHeight="1" x14ac:dyDescent="0.3">
      <c r="A208" s="63">
        <v>201</v>
      </c>
      <c r="B208" s="43">
        <v>451</v>
      </c>
      <c r="C208" s="64" t="s">
        <v>1205</v>
      </c>
      <c r="D208" s="43" t="s">
        <v>272</v>
      </c>
      <c r="E208" s="43">
        <v>3</v>
      </c>
      <c r="F208" s="65" t="s">
        <v>831</v>
      </c>
      <c r="G208" s="65" t="s">
        <v>986</v>
      </c>
      <c r="H208" s="66"/>
      <c r="I208" s="66" t="s">
        <v>1138</v>
      </c>
      <c r="J208" s="66" t="s">
        <v>1141</v>
      </c>
      <c r="K208" s="67" t="s">
        <v>514</v>
      </c>
      <c r="L208" s="68" t="s">
        <v>514</v>
      </c>
      <c r="M208" s="140"/>
      <c r="N208" s="38"/>
      <c r="O208" s="144"/>
      <c r="P208" s="38" t="s">
        <v>1275</v>
      </c>
      <c r="Q208" s="38" t="s">
        <v>1287</v>
      </c>
      <c r="R208" s="120" t="str">
        <f>"["&amp;HKNy[[#This Row],[Kode]]&amp;"] "&amp;HKNy[[#This Row],[Navn]]</f>
        <v>[451] Malerbehandlinger</v>
      </c>
    </row>
    <row r="209" spans="1:18" ht="14.7" customHeight="1" x14ac:dyDescent="0.3">
      <c r="A209" s="63">
        <v>202</v>
      </c>
      <c r="B209" s="43">
        <v>452</v>
      </c>
      <c r="C209" s="64"/>
      <c r="D209" s="43" t="s">
        <v>272</v>
      </c>
      <c r="E209" s="43">
        <v>3</v>
      </c>
      <c r="F209" s="65" t="s">
        <v>831</v>
      </c>
      <c r="G209" s="65" t="s">
        <v>268</v>
      </c>
      <c r="H209" s="66" t="s">
        <v>274</v>
      </c>
      <c r="I209" s="66" t="s">
        <v>1424</v>
      </c>
      <c r="J209" s="66" t="s">
        <v>1140</v>
      </c>
      <c r="K209" s="67" t="s">
        <v>514</v>
      </c>
      <c r="L209" s="68" t="s">
        <v>514</v>
      </c>
      <c r="M209" s="140"/>
      <c r="N209" s="38"/>
      <c r="O209" s="144"/>
      <c r="P209" s="38" t="s">
        <v>1275</v>
      </c>
      <c r="Q209" s="38" t="s">
        <v>1286</v>
      </c>
      <c r="R209" s="120" t="str">
        <f>"["&amp;HKNy[[#This Row],[Kode]]&amp;"] "&amp;HKNy[[#This Row],[Navn]]</f>
        <v>[452] Beklædninger, påmurede</v>
      </c>
    </row>
    <row r="210" spans="1:18" ht="14.7" customHeight="1" x14ac:dyDescent="0.3">
      <c r="A210" s="63">
        <v>203</v>
      </c>
      <c r="B210" s="43">
        <v>453</v>
      </c>
      <c r="C210" s="64"/>
      <c r="D210" s="43" t="s">
        <v>272</v>
      </c>
      <c r="E210" s="43">
        <v>3</v>
      </c>
      <c r="F210" s="65" t="s">
        <v>831</v>
      </c>
      <c r="G210" s="65" t="s">
        <v>255</v>
      </c>
      <c r="H210" s="66" t="s">
        <v>275</v>
      </c>
      <c r="I210" s="66" t="s">
        <v>1425</v>
      </c>
      <c r="J210" s="66" t="s">
        <v>1134</v>
      </c>
      <c r="K210" s="67" t="s">
        <v>514</v>
      </c>
      <c r="L210" s="68" t="s">
        <v>514</v>
      </c>
      <c r="M210" s="140"/>
      <c r="N210" s="38"/>
      <c r="O210" s="144"/>
      <c r="P210" s="38" t="s">
        <v>1275</v>
      </c>
      <c r="Q210" s="38" t="s">
        <v>1284</v>
      </c>
      <c r="R210" s="120" t="str">
        <f>"["&amp;HKNy[[#This Row],[Kode]]&amp;"] "&amp;HKNy[[#This Row],[Navn]]</f>
        <v>[453] Beklædninger, monterede</v>
      </c>
    </row>
    <row r="211" spans="1:18" ht="14.7" customHeight="1" x14ac:dyDescent="0.3">
      <c r="A211" s="63">
        <v>204</v>
      </c>
      <c r="B211" s="43">
        <v>459</v>
      </c>
      <c r="C211" s="64"/>
      <c r="D211" s="43" t="s">
        <v>272</v>
      </c>
      <c r="E211" s="43">
        <v>3</v>
      </c>
      <c r="F211" s="65" t="s">
        <v>831</v>
      </c>
      <c r="G211" s="65" t="s">
        <v>276</v>
      </c>
      <c r="H211" s="66" t="s">
        <v>1316</v>
      </c>
      <c r="I211" s="66"/>
      <c r="J211" s="66" t="s">
        <v>1140</v>
      </c>
      <c r="K211" s="67" t="s">
        <v>1205</v>
      </c>
      <c r="L211" s="68" t="s">
        <v>1205</v>
      </c>
      <c r="M211" s="140"/>
      <c r="N211" s="38"/>
      <c r="O211" s="144"/>
      <c r="P211" s="38" t="s">
        <v>1275</v>
      </c>
      <c r="Q211" s="38" t="s">
        <v>1284</v>
      </c>
      <c r="R211" s="120" t="str">
        <f>"["&amp;HKNy[[#This Row],[Kode]]&amp;"] "&amp;HKNy[[#This Row],[Navn]]</f>
        <v>[459] Øvrigt, Loftoverflader</v>
      </c>
    </row>
    <row r="212" spans="1:18" ht="15" customHeight="1" x14ac:dyDescent="0.3">
      <c r="A212" s="27">
        <v>205</v>
      </c>
      <c r="B212" s="28">
        <v>46</v>
      </c>
      <c r="C212" s="29"/>
      <c r="D212" s="30" t="s">
        <v>235</v>
      </c>
      <c r="E212" s="31">
        <v>2</v>
      </c>
      <c r="F212" s="32" t="s">
        <v>830</v>
      </c>
      <c r="G212" s="33" t="s">
        <v>278</v>
      </c>
      <c r="H212" s="34"/>
      <c r="I212" s="34"/>
      <c r="J212" s="35"/>
      <c r="K212" s="36" t="s">
        <v>514</v>
      </c>
      <c r="L212" s="37" t="s">
        <v>514</v>
      </c>
      <c r="M212" s="138" t="s">
        <v>1273</v>
      </c>
      <c r="N212" s="32" t="s">
        <v>1273</v>
      </c>
      <c r="O212" s="139"/>
      <c r="P212" s="38" t="s">
        <v>510</v>
      </c>
      <c r="Q212" s="38" t="s">
        <v>1272</v>
      </c>
      <c r="R212" s="120" t="str">
        <f>"["&amp;HKNy[[#This Row],[Kode]]&amp;"] "&amp;HKNy[[#This Row],[Navn]]</f>
        <v>[46] Altaner, overflader</v>
      </c>
    </row>
    <row r="213" spans="1:18" ht="14.7" customHeight="1" x14ac:dyDescent="0.3">
      <c r="A213" s="63">
        <v>206</v>
      </c>
      <c r="B213" s="43">
        <v>461</v>
      </c>
      <c r="C213" s="64" t="s">
        <v>1205</v>
      </c>
      <c r="D213" s="43" t="s">
        <v>277</v>
      </c>
      <c r="E213" s="43">
        <v>3</v>
      </c>
      <c r="F213" s="65" t="s">
        <v>831</v>
      </c>
      <c r="G213" s="65" t="s">
        <v>986</v>
      </c>
      <c r="H213" s="66"/>
      <c r="I213" s="66" t="s">
        <v>1138</v>
      </c>
      <c r="J213" s="66" t="s">
        <v>1018</v>
      </c>
      <c r="K213" s="67" t="s">
        <v>514</v>
      </c>
      <c r="L213" s="68" t="s">
        <v>514</v>
      </c>
      <c r="M213" s="140"/>
      <c r="N213" s="38"/>
      <c r="O213" s="144"/>
      <c r="P213" s="38" t="s">
        <v>1275</v>
      </c>
      <c r="Q213" s="38" t="s">
        <v>1287</v>
      </c>
      <c r="R213" s="120" t="str">
        <f>"["&amp;HKNy[[#This Row],[Kode]]&amp;"] "&amp;HKNy[[#This Row],[Navn]]</f>
        <v>[461] Malerbehandlinger</v>
      </c>
    </row>
    <row r="214" spans="1:18" ht="14.7" customHeight="1" x14ac:dyDescent="0.3">
      <c r="A214" s="63">
        <v>207</v>
      </c>
      <c r="B214" s="43">
        <v>462</v>
      </c>
      <c r="C214" s="64"/>
      <c r="D214" s="43" t="s">
        <v>277</v>
      </c>
      <c r="E214" s="43">
        <v>3</v>
      </c>
      <c r="F214" s="65" t="s">
        <v>831</v>
      </c>
      <c r="G214" s="65" t="s">
        <v>268</v>
      </c>
      <c r="H214" s="66" t="s">
        <v>269</v>
      </c>
      <c r="I214" s="66" t="s">
        <v>1422</v>
      </c>
      <c r="J214" s="66" t="s">
        <v>1140</v>
      </c>
      <c r="K214" s="67" t="s">
        <v>514</v>
      </c>
      <c r="L214" s="68" t="s">
        <v>514</v>
      </c>
      <c r="M214" s="140"/>
      <c r="N214" s="38"/>
      <c r="O214" s="144"/>
      <c r="P214" s="38" t="s">
        <v>1275</v>
      </c>
      <c r="Q214" s="38" t="s">
        <v>1286</v>
      </c>
      <c r="R214" s="120" t="str">
        <f>"["&amp;HKNy[[#This Row],[Kode]]&amp;"] "&amp;HKNy[[#This Row],[Navn]]</f>
        <v>[462] Beklædninger, påmurede</v>
      </c>
    </row>
    <row r="215" spans="1:18" ht="14.7" customHeight="1" x14ac:dyDescent="0.3">
      <c r="A215" s="63">
        <v>208</v>
      </c>
      <c r="B215" s="43">
        <v>463</v>
      </c>
      <c r="C215" s="64"/>
      <c r="D215" s="43" t="s">
        <v>277</v>
      </c>
      <c r="E215" s="43">
        <v>3</v>
      </c>
      <c r="F215" s="65" t="s">
        <v>831</v>
      </c>
      <c r="G215" s="65" t="s">
        <v>255</v>
      </c>
      <c r="H215" s="66" t="s">
        <v>279</v>
      </c>
      <c r="I215" s="66" t="s">
        <v>1426</v>
      </c>
      <c r="J215" s="66" t="s">
        <v>1140</v>
      </c>
      <c r="K215" s="67" t="s">
        <v>514</v>
      </c>
      <c r="L215" s="68" t="s">
        <v>514</v>
      </c>
      <c r="M215" s="140"/>
      <c r="N215" s="38"/>
      <c r="O215" s="144"/>
      <c r="P215" s="38" t="s">
        <v>1275</v>
      </c>
      <c r="Q215" s="38" t="s">
        <v>1284</v>
      </c>
      <c r="R215" s="120" t="str">
        <f>"["&amp;HKNy[[#This Row],[Kode]]&amp;"] "&amp;HKNy[[#This Row],[Navn]]</f>
        <v>[463] Beklædninger, monterede</v>
      </c>
    </row>
    <row r="216" spans="1:18" ht="14.7" customHeight="1" x14ac:dyDescent="0.3">
      <c r="A216" s="63">
        <v>209</v>
      </c>
      <c r="B216" s="43">
        <v>469</v>
      </c>
      <c r="C216" s="64"/>
      <c r="D216" s="43" t="s">
        <v>277</v>
      </c>
      <c r="E216" s="43">
        <v>3</v>
      </c>
      <c r="F216" s="65" t="s">
        <v>831</v>
      </c>
      <c r="G216" s="65" t="s">
        <v>280</v>
      </c>
      <c r="H216" s="66" t="s">
        <v>1317</v>
      </c>
      <c r="I216" s="66"/>
      <c r="J216" s="66" t="s">
        <v>1140</v>
      </c>
      <c r="K216" s="67" t="s">
        <v>1205</v>
      </c>
      <c r="L216" s="68" t="s">
        <v>1205</v>
      </c>
      <c r="M216" s="140"/>
      <c r="N216" s="38"/>
      <c r="O216" s="144"/>
      <c r="P216" s="38" t="s">
        <v>1275</v>
      </c>
      <c r="Q216" s="38" t="s">
        <v>1287</v>
      </c>
      <c r="R216" s="120" t="str">
        <f>"["&amp;HKNy[[#This Row],[Kode]]&amp;"] "&amp;HKNy[[#This Row],[Navn]]</f>
        <v>[469] Øvrigt, Altanoverflader</v>
      </c>
    </row>
    <row r="217" spans="1:18" ht="15" customHeight="1" x14ac:dyDescent="0.3">
      <c r="A217" s="27">
        <v>210</v>
      </c>
      <c r="B217" s="28">
        <v>47</v>
      </c>
      <c r="C217" s="29"/>
      <c r="D217" s="30" t="s">
        <v>235</v>
      </c>
      <c r="E217" s="31">
        <v>2</v>
      </c>
      <c r="F217" s="32" t="s">
        <v>830</v>
      </c>
      <c r="G217" s="33" t="s">
        <v>282</v>
      </c>
      <c r="H217" s="34"/>
      <c r="I217" s="34"/>
      <c r="J217" s="35"/>
      <c r="K217" s="36" t="s">
        <v>514</v>
      </c>
      <c r="L217" s="37" t="s">
        <v>514</v>
      </c>
      <c r="M217" s="138" t="s">
        <v>1273</v>
      </c>
      <c r="N217" s="32" t="s">
        <v>1273</v>
      </c>
      <c r="O217" s="139"/>
      <c r="P217" s="38" t="s">
        <v>510</v>
      </c>
      <c r="Q217" s="38" t="s">
        <v>1272</v>
      </c>
      <c r="R217" s="120" t="str">
        <f>"["&amp;HKNy[[#This Row],[Kode]]&amp;"] "&amp;HKNy[[#This Row],[Navn]]</f>
        <v>[47] Tage, overflader</v>
      </c>
    </row>
    <row r="218" spans="1:18" ht="14.7" customHeight="1" x14ac:dyDescent="0.3">
      <c r="A218" s="63">
        <v>211</v>
      </c>
      <c r="B218" s="43">
        <v>471</v>
      </c>
      <c r="C218" s="64" t="s">
        <v>1205</v>
      </c>
      <c r="D218" s="43" t="s">
        <v>281</v>
      </c>
      <c r="E218" s="43">
        <v>3</v>
      </c>
      <c r="F218" s="65" t="s">
        <v>831</v>
      </c>
      <c r="G218" s="65" t="s">
        <v>986</v>
      </c>
      <c r="H218" s="66" t="s">
        <v>1139</v>
      </c>
      <c r="I218" s="66" t="s">
        <v>1427</v>
      </c>
      <c r="J218" s="66" t="s">
        <v>1018</v>
      </c>
      <c r="K218" s="67" t="s">
        <v>514</v>
      </c>
      <c r="L218" s="68" t="s">
        <v>514</v>
      </c>
      <c r="M218" s="140"/>
      <c r="N218" s="38"/>
      <c r="O218" s="144"/>
      <c r="P218" s="38" t="s">
        <v>1275</v>
      </c>
      <c r="Q218" s="38" t="s">
        <v>1285</v>
      </c>
      <c r="R218" s="120" t="str">
        <f>"["&amp;HKNy[[#This Row],[Kode]]&amp;"] "&amp;HKNy[[#This Row],[Navn]]</f>
        <v>[471] Malerbehandlinger</v>
      </c>
    </row>
    <row r="219" spans="1:18" ht="14.7" customHeight="1" x14ac:dyDescent="0.3">
      <c r="A219" s="63">
        <v>212</v>
      </c>
      <c r="B219" s="43">
        <v>472</v>
      </c>
      <c r="C219" s="64"/>
      <c r="D219" s="43" t="s">
        <v>281</v>
      </c>
      <c r="E219" s="43">
        <v>3</v>
      </c>
      <c r="F219" s="65" t="s">
        <v>831</v>
      </c>
      <c r="G219" s="65" t="s">
        <v>283</v>
      </c>
      <c r="H219" s="66" t="s">
        <v>284</v>
      </c>
      <c r="I219" s="66" t="s">
        <v>1428</v>
      </c>
      <c r="J219" s="66" t="s">
        <v>1137</v>
      </c>
      <c r="K219" s="67" t="s">
        <v>514</v>
      </c>
      <c r="L219" s="68" t="s">
        <v>514</v>
      </c>
      <c r="M219" s="140"/>
      <c r="N219" s="38"/>
      <c r="O219" s="144"/>
      <c r="P219" s="38" t="s">
        <v>1275</v>
      </c>
      <c r="Q219" s="38" t="s">
        <v>1285</v>
      </c>
      <c r="R219" s="120" t="str">
        <f>"["&amp;HKNy[[#This Row],[Kode]]&amp;"] "&amp;HKNy[[#This Row],[Navn]]</f>
        <v>[472] Tagdækninger</v>
      </c>
    </row>
    <row r="220" spans="1:18" ht="14.7" customHeight="1" x14ac:dyDescent="0.3">
      <c r="A220" s="63">
        <v>213</v>
      </c>
      <c r="B220" s="43">
        <v>479</v>
      </c>
      <c r="C220" s="64"/>
      <c r="D220" s="43" t="s">
        <v>281</v>
      </c>
      <c r="E220" s="43">
        <v>3</v>
      </c>
      <c r="F220" s="65" t="s">
        <v>831</v>
      </c>
      <c r="G220" s="65" t="s">
        <v>285</v>
      </c>
      <c r="H220" s="66" t="s">
        <v>1318</v>
      </c>
      <c r="I220" s="66"/>
      <c r="J220" s="66" t="s">
        <v>1137</v>
      </c>
      <c r="K220" s="67" t="s">
        <v>1205</v>
      </c>
      <c r="L220" s="68" t="s">
        <v>1205</v>
      </c>
      <c r="M220" s="140"/>
      <c r="N220" s="38"/>
      <c r="O220" s="144"/>
      <c r="P220" s="38" t="s">
        <v>1275</v>
      </c>
      <c r="Q220" s="38" t="s">
        <v>1285</v>
      </c>
      <c r="R220" s="120" t="str">
        <f>"["&amp;HKNy[[#This Row],[Kode]]&amp;"] "&amp;HKNy[[#This Row],[Navn]]</f>
        <v>[479] Øvrigt, Tagoverflader</v>
      </c>
    </row>
    <row r="221" spans="1:18" ht="15" customHeight="1" x14ac:dyDescent="0.3">
      <c r="A221" s="27">
        <v>214</v>
      </c>
      <c r="B221" s="28" t="s">
        <v>1476</v>
      </c>
      <c r="C221" s="29"/>
      <c r="D221" s="30" t="s">
        <v>235</v>
      </c>
      <c r="E221" s="31">
        <v>2</v>
      </c>
      <c r="F221" s="32" t="s">
        <v>830</v>
      </c>
      <c r="G221" s="33" t="s">
        <v>286</v>
      </c>
      <c r="H221" s="34"/>
      <c r="I221" s="34"/>
      <c r="J221" s="35"/>
      <c r="K221" s="36" t="s">
        <v>514</v>
      </c>
      <c r="L221" s="37" t="s">
        <v>1205</v>
      </c>
      <c r="M221" s="138" t="s">
        <v>1273</v>
      </c>
      <c r="N221" s="32" t="s">
        <v>1273</v>
      </c>
      <c r="O221" s="139"/>
      <c r="P221" s="38" t="s">
        <v>510</v>
      </c>
      <c r="Q221" s="38" t="s">
        <v>1272</v>
      </c>
      <c r="R221" s="120" t="str">
        <f>"["&amp;HKNy[[#This Row],[Kode]]&amp;"] "&amp;HKNy[[#This Row],[Navn]]</f>
        <v>[49] Overflader bygning, øvrige</v>
      </c>
    </row>
    <row r="222" spans="1:18" ht="14.7" customHeight="1" x14ac:dyDescent="0.3">
      <c r="A222" s="71">
        <v>214.1</v>
      </c>
      <c r="B222" s="43">
        <v>491</v>
      </c>
      <c r="C222" s="64" t="s">
        <v>514</v>
      </c>
      <c r="D222" s="43" t="s">
        <v>516</v>
      </c>
      <c r="E222" s="65">
        <v>3</v>
      </c>
      <c r="F222" s="65" t="s">
        <v>512</v>
      </c>
      <c r="G222" s="65" t="s">
        <v>518</v>
      </c>
      <c r="H222" s="66" t="s">
        <v>1136</v>
      </c>
      <c r="I222" s="66" t="s">
        <v>1135</v>
      </c>
      <c r="J222" s="66" t="s">
        <v>1134</v>
      </c>
      <c r="K222" s="67" t="s">
        <v>1205</v>
      </c>
      <c r="L222" s="68" t="s">
        <v>1205</v>
      </c>
      <c r="M222" s="140"/>
      <c r="N222" s="38"/>
      <c r="O222" s="144"/>
      <c r="P222" s="38" t="s">
        <v>1275</v>
      </c>
      <c r="Q222" s="38" t="s">
        <v>1507</v>
      </c>
      <c r="R222" s="120" t="str">
        <f>"["&amp;HKNy[[#This Row],[Kode]]&amp;"] "&amp;HKNy[[#This Row],[Navn]]</f>
        <v>[491] Elastiske fuger</v>
      </c>
    </row>
    <row r="223" spans="1:18" ht="14.7" customHeight="1" x14ac:dyDescent="0.3">
      <c r="A223" s="71">
        <v>214.2</v>
      </c>
      <c r="B223" s="43">
        <v>499</v>
      </c>
      <c r="C223" s="64" t="s">
        <v>514</v>
      </c>
      <c r="D223" s="43" t="s">
        <v>516</v>
      </c>
      <c r="E223" s="65">
        <v>3</v>
      </c>
      <c r="F223" s="65" t="s">
        <v>512</v>
      </c>
      <c r="G223" s="65" t="s">
        <v>517</v>
      </c>
      <c r="H223" s="66"/>
      <c r="I223" s="66"/>
      <c r="J223" s="66" t="s">
        <v>1134</v>
      </c>
      <c r="K223" s="67" t="s">
        <v>1205</v>
      </c>
      <c r="L223" s="68" t="s">
        <v>1205</v>
      </c>
      <c r="M223" s="140"/>
      <c r="N223" s="38"/>
      <c r="O223" s="144"/>
      <c r="P223" s="38" t="s">
        <v>1275</v>
      </c>
      <c r="Q223" s="38" t="s">
        <v>1284</v>
      </c>
      <c r="R223" s="120" t="str">
        <f>"["&amp;HKNy[[#This Row],[Kode]]&amp;"] "&amp;HKNy[[#This Row],[Navn]]</f>
        <v>[499] Øvrige overflader</v>
      </c>
    </row>
    <row r="224" spans="1:18" ht="15" customHeight="1" x14ac:dyDescent="0.3">
      <c r="A224" s="69">
        <v>215</v>
      </c>
      <c r="B224" s="70">
        <v>5</v>
      </c>
      <c r="C224" s="54"/>
      <c r="D224" s="55"/>
      <c r="E224" s="55">
        <v>1</v>
      </c>
      <c r="F224" s="56" t="s">
        <v>830</v>
      </c>
      <c r="G224" s="57" t="s">
        <v>288</v>
      </c>
      <c r="H224" s="58" t="s">
        <v>1319</v>
      </c>
      <c r="I224" s="58"/>
      <c r="J224" s="58"/>
      <c r="K224" s="59" t="s">
        <v>514</v>
      </c>
      <c r="L224" s="60" t="s">
        <v>514</v>
      </c>
      <c r="M224" s="142" t="s">
        <v>1273</v>
      </c>
      <c r="N224" s="56" t="s">
        <v>1273</v>
      </c>
      <c r="O224" s="143"/>
      <c r="P224" s="38" t="s">
        <v>510</v>
      </c>
      <c r="Q224" s="38" t="s">
        <v>1272</v>
      </c>
      <c r="R224" s="120" t="str">
        <f>"["&amp;HKNy[[#This Row],[Kode]]&amp;"] "&amp;HKNy[[#This Row],[Navn]]</f>
        <v>[5] VVS- og ventilationsanlæg</v>
      </c>
    </row>
    <row r="225" spans="1:18" ht="15" customHeight="1" x14ac:dyDescent="0.3">
      <c r="A225" s="27">
        <v>216</v>
      </c>
      <c r="B225" s="61">
        <v>50</v>
      </c>
      <c r="C225" s="29"/>
      <c r="D225" s="30" t="s">
        <v>287</v>
      </c>
      <c r="E225" s="31">
        <v>2</v>
      </c>
      <c r="F225" s="32" t="s">
        <v>830</v>
      </c>
      <c r="G225" s="33" t="s">
        <v>290</v>
      </c>
      <c r="H225" s="34"/>
      <c r="I225" s="34"/>
      <c r="J225" s="35"/>
      <c r="K225" s="36" t="s">
        <v>514</v>
      </c>
      <c r="L225" s="37" t="s">
        <v>514</v>
      </c>
      <c r="M225" s="138" t="s">
        <v>1273</v>
      </c>
      <c r="N225" s="32" t="s">
        <v>1273</v>
      </c>
      <c r="O225" s="139"/>
      <c r="P225" s="38" t="s">
        <v>510</v>
      </c>
      <c r="Q225" s="38" t="s">
        <v>1272</v>
      </c>
      <c r="R225" s="120" t="str">
        <f>"["&amp;HKNy[[#This Row],[Kode]]&amp;"] "&amp;HKNy[[#This Row],[Navn]]</f>
        <v>[50] VVS-anlæg, terræn</v>
      </c>
    </row>
    <row r="226" spans="1:18" ht="15" customHeight="1" x14ac:dyDescent="0.3">
      <c r="A226" s="72">
        <v>217</v>
      </c>
      <c r="B226" s="73">
        <v>501</v>
      </c>
      <c r="C226" s="74" t="s">
        <v>1477</v>
      </c>
      <c r="D226" s="73" t="s">
        <v>289</v>
      </c>
      <c r="E226" s="73">
        <v>3</v>
      </c>
      <c r="F226" s="75" t="s">
        <v>830</v>
      </c>
      <c r="G226" s="75" t="s">
        <v>291</v>
      </c>
      <c r="H226" s="77"/>
      <c r="I226" s="78" t="s">
        <v>519</v>
      </c>
      <c r="J226" s="78"/>
      <c r="K226" s="79" t="s">
        <v>1272</v>
      </c>
      <c r="L226" s="83"/>
      <c r="M226" s="145" t="s">
        <v>1273</v>
      </c>
      <c r="N226" s="76" t="s">
        <v>1273</v>
      </c>
      <c r="O226" s="146"/>
      <c r="P226" s="38"/>
      <c r="Q226" s="38" t="s">
        <v>1272</v>
      </c>
      <c r="R226" s="120" t="str">
        <f>"["&amp;HKNy[[#This Row],[Kode]]&amp;"] "&amp;HKNy[[#This Row],[Navn]]</f>
        <v>[501] Metal- og betonrør i jord</v>
      </c>
    </row>
    <row r="227" spans="1:18" ht="14.7" customHeight="1" x14ac:dyDescent="0.3">
      <c r="A227" s="40">
        <v>218</v>
      </c>
      <c r="B227" s="43">
        <v>5011</v>
      </c>
      <c r="C227" s="42" t="s">
        <v>1477</v>
      </c>
      <c r="D227" s="81">
        <v>501</v>
      </c>
      <c r="E227" s="82" t="s">
        <v>235</v>
      </c>
      <c r="F227" s="65" t="s">
        <v>831</v>
      </c>
      <c r="G227" s="65" t="s">
        <v>725</v>
      </c>
      <c r="H227" s="66"/>
      <c r="I227" s="66"/>
      <c r="J227" s="66"/>
      <c r="K227" s="67" t="s">
        <v>1272</v>
      </c>
      <c r="L227" s="68"/>
      <c r="M227" s="140" t="s">
        <v>1503</v>
      </c>
      <c r="N227" s="38" t="s">
        <v>1503</v>
      </c>
      <c r="O227" s="144"/>
      <c r="P227" s="38"/>
      <c r="Q227" s="38" t="s">
        <v>1272</v>
      </c>
      <c r="R227" s="120" t="str">
        <f>"["&amp;HKNy[[#This Row],[Kode]]&amp;"] "&amp;HKNy[[#This Row],[Navn]]</f>
        <v>[5011] Stålrør</v>
      </c>
    </row>
    <row r="228" spans="1:18" ht="14.7" customHeight="1" x14ac:dyDescent="0.3">
      <c r="A228" s="40">
        <v>219</v>
      </c>
      <c r="B228" s="43">
        <v>5012</v>
      </c>
      <c r="C228" s="42" t="s">
        <v>1477</v>
      </c>
      <c r="D228" s="81">
        <v>501</v>
      </c>
      <c r="E228" s="82" t="s">
        <v>235</v>
      </c>
      <c r="F228" s="65" t="s">
        <v>831</v>
      </c>
      <c r="G228" s="65" t="s">
        <v>833</v>
      </c>
      <c r="H228" s="66"/>
      <c r="I228" s="66"/>
      <c r="J228" s="66"/>
      <c r="K228" s="67" t="s">
        <v>1272</v>
      </c>
      <c r="L228" s="68"/>
      <c r="M228" s="140" t="s">
        <v>1503</v>
      </c>
      <c r="N228" s="38" t="s">
        <v>1503</v>
      </c>
      <c r="O228" s="144"/>
      <c r="P228" s="38"/>
      <c r="Q228" s="38" t="s">
        <v>1272</v>
      </c>
      <c r="R228" s="120" t="str">
        <f>"["&amp;HKNy[[#This Row],[Kode]]&amp;"] "&amp;HKNy[[#This Row],[Navn]]</f>
        <v>[5012] Kobber</v>
      </c>
    </row>
    <row r="229" spans="1:18" ht="14.7" customHeight="1" x14ac:dyDescent="0.3">
      <c r="A229" s="40">
        <v>220</v>
      </c>
      <c r="B229" s="43">
        <v>5013</v>
      </c>
      <c r="C229" s="42" t="s">
        <v>1477</v>
      </c>
      <c r="D229" s="81">
        <v>501</v>
      </c>
      <c r="E229" s="82" t="s">
        <v>235</v>
      </c>
      <c r="F229" s="65" t="s">
        <v>831</v>
      </c>
      <c r="G229" s="65" t="s">
        <v>834</v>
      </c>
      <c r="H229" s="66"/>
      <c r="I229" s="66"/>
      <c r="J229" s="66"/>
      <c r="K229" s="67" t="s">
        <v>1272</v>
      </c>
      <c r="L229" s="68"/>
      <c r="M229" s="140" t="s">
        <v>1503</v>
      </c>
      <c r="N229" s="38" t="s">
        <v>1503</v>
      </c>
      <c r="O229" s="144"/>
      <c r="P229" s="38"/>
      <c r="Q229" s="38" t="s">
        <v>1272</v>
      </c>
      <c r="R229" s="120" t="str">
        <f>"["&amp;HKNy[[#This Row],[Kode]]&amp;"] "&amp;HKNy[[#This Row],[Navn]]</f>
        <v>[5013] Aluminimum</v>
      </c>
    </row>
    <row r="230" spans="1:18" ht="14.7" customHeight="1" x14ac:dyDescent="0.3">
      <c r="A230" s="40">
        <v>221</v>
      </c>
      <c r="B230" s="43">
        <v>5014</v>
      </c>
      <c r="C230" s="42" t="s">
        <v>1477</v>
      </c>
      <c r="D230" s="81">
        <v>501</v>
      </c>
      <c r="E230" s="82" t="s">
        <v>235</v>
      </c>
      <c r="F230" s="65" t="s">
        <v>831</v>
      </c>
      <c r="G230" s="65" t="s">
        <v>835</v>
      </c>
      <c r="H230" s="66"/>
      <c r="I230" s="66"/>
      <c r="J230" s="66"/>
      <c r="K230" s="67" t="s">
        <v>1272</v>
      </c>
      <c r="L230" s="68"/>
      <c r="M230" s="140" t="s">
        <v>1503</v>
      </c>
      <c r="N230" s="38" t="s">
        <v>1503</v>
      </c>
      <c r="O230" s="144"/>
      <c r="P230" s="38"/>
      <c r="Q230" s="38" t="s">
        <v>1272</v>
      </c>
      <c r="R230" s="120" t="str">
        <f>"["&amp;HKNy[[#This Row],[Kode]]&amp;"] "&amp;HKNy[[#This Row],[Navn]]</f>
        <v>[5014] Støbejern</v>
      </c>
    </row>
    <row r="231" spans="1:18" ht="14.7" customHeight="1" x14ac:dyDescent="0.3">
      <c r="A231" s="40">
        <v>222</v>
      </c>
      <c r="B231" s="43">
        <v>5015</v>
      </c>
      <c r="C231" s="42" t="s">
        <v>1477</v>
      </c>
      <c r="D231" s="81">
        <v>501</v>
      </c>
      <c r="E231" s="82" t="s">
        <v>235</v>
      </c>
      <c r="F231" s="65" t="s">
        <v>831</v>
      </c>
      <c r="G231" s="65" t="s">
        <v>836</v>
      </c>
      <c r="H231" s="66"/>
      <c r="I231" s="66"/>
      <c r="J231" s="66"/>
      <c r="K231" s="67" t="s">
        <v>1272</v>
      </c>
      <c r="L231" s="68"/>
      <c r="M231" s="140" t="s">
        <v>1503</v>
      </c>
      <c r="N231" s="38" t="s">
        <v>1503</v>
      </c>
      <c r="O231" s="144"/>
      <c r="P231" s="38"/>
      <c r="Q231" s="38" t="s">
        <v>1272</v>
      </c>
      <c r="R231" s="120" t="str">
        <f>"["&amp;HKNy[[#This Row],[Kode]]&amp;"] "&amp;HKNy[[#This Row],[Navn]]</f>
        <v>[5015] Betonrør</v>
      </c>
    </row>
    <row r="232" spans="1:18" ht="15" customHeight="1" x14ac:dyDescent="0.3">
      <c r="A232" s="72">
        <v>223</v>
      </c>
      <c r="B232" s="73">
        <v>502</v>
      </c>
      <c r="C232" s="74" t="s">
        <v>1477</v>
      </c>
      <c r="D232" s="73" t="s">
        <v>289</v>
      </c>
      <c r="E232" s="73">
        <v>3</v>
      </c>
      <c r="F232" s="75" t="s">
        <v>830</v>
      </c>
      <c r="G232" s="75" t="s">
        <v>292</v>
      </c>
      <c r="H232" s="77"/>
      <c r="I232" s="78" t="s">
        <v>519</v>
      </c>
      <c r="J232" s="78"/>
      <c r="K232" s="79" t="s">
        <v>1272</v>
      </c>
      <c r="L232" s="83"/>
      <c r="M232" s="145" t="s">
        <v>1273</v>
      </c>
      <c r="N232" s="76" t="s">
        <v>1273</v>
      </c>
      <c r="O232" s="146"/>
      <c r="P232" s="38" t="s">
        <v>1282</v>
      </c>
      <c r="Q232" s="38" t="s">
        <v>1272</v>
      </c>
      <c r="R232" s="120" t="str">
        <f>"["&amp;HKNy[[#This Row],[Kode]]&amp;"] "&amp;HKNy[[#This Row],[Navn]]</f>
        <v>[502] Fleksible plastrør i jord</v>
      </c>
    </row>
    <row r="233" spans="1:18" ht="14.7" customHeight="1" x14ac:dyDescent="0.3">
      <c r="A233" s="40">
        <v>224</v>
      </c>
      <c r="B233" s="43">
        <v>5021</v>
      </c>
      <c r="C233" s="42" t="s">
        <v>1477</v>
      </c>
      <c r="D233" s="81">
        <v>502</v>
      </c>
      <c r="E233" s="44">
        <v>4</v>
      </c>
      <c r="F233" s="65" t="s">
        <v>831</v>
      </c>
      <c r="G233" s="65" t="s">
        <v>837</v>
      </c>
      <c r="H233" s="66"/>
      <c r="I233" s="66"/>
      <c r="J233" s="66"/>
      <c r="K233" s="67" t="s">
        <v>1272</v>
      </c>
      <c r="L233" s="68"/>
      <c r="M233" s="140" t="s">
        <v>1503</v>
      </c>
      <c r="N233" s="38" t="s">
        <v>1503</v>
      </c>
      <c r="O233" s="144"/>
      <c r="P233" s="38"/>
      <c r="Q233" s="38" t="s">
        <v>1272</v>
      </c>
      <c r="R233" s="120" t="str">
        <f>"["&amp;HKNy[[#This Row],[Kode]]&amp;"] "&amp;HKNy[[#This Row],[Navn]]</f>
        <v>[5021] PE</v>
      </c>
    </row>
    <row r="234" spans="1:18" ht="14.7" customHeight="1" x14ac:dyDescent="0.3">
      <c r="A234" s="40">
        <v>225</v>
      </c>
      <c r="B234" s="43">
        <v>5022</v>
      </c>
      <c r="C234" s="42" t="s">
        <v>1477</v>
      </c>
      <c r="D234" s="81">
        <v>502</v>
      </c>
      <c r="E234" s="44">
        <v>4</v>
      </c>
      <c r="F234" s="65" t="s">
        <v>831</v>
      </c>
      <c r="G234" s="65" t="s">
        <v>838</v>
      </c>
      <c r="H234" s="66"/>
      <c r="I234" s="66"/>
      <c r="J234" s="66"/>
      <c r="K234" s="67" t="s">
        <v>1272</v>
      </c>
      <c r="L234" s="68"/>
      <c r="M234" s="140" t="s">
        <v>1503</v>
      </c>
      <c r="N234" s="38" t="s">
        <v>1503</v>
      </c>
      <c r="O234" s="144"/>
      <c r="P234" s="38"/>
      <c r="Q234" s="38" t="s">
        <v>1272</v>
      </c>
      <c r="R234" s="120" t="str">
        <f>"["&amp;HKNy[[#This Row],[Kode]]&amp;"] "&amp;HKNy[[#This Row],[Navn]]</f>
        <v>[5022] PEX</v>
      </c>
    </row>
    <row r="235" spans="1:18" ht="15" customHeight="1" x14ac:dyDescent="0.3">
      <c r="A235" s="72">
        <v>226</v>
      </c>
      <c r="B235" s="73">
        <v>503</v>
      </c>
      <c r="C235" s="74" t="s">
        <v>1477</v>
      </c>
      <c r="D235" s="73" t="s">
        <v>289</v>
      </c>
      <c r="E235" s="73">
        <v>3</v>
      </c>
      <c r="F235" s="75" t="s">
        <v>830</v>
      </c>
      <c r="G235" s="75" t="s">
        <v>293</v>
      </c>
      <c r="H235" s="77"/>
      <c r="I235" s="78" t="s">
        <v>519</v>
      </c>
      <c r="J235" s="78"/>
      <c r="K235" s="79" t="s">
        <v>1272</v>
      </c>
      <c r="L235" s="83"/>
      <c r="M235" s="145" t="s">
        <v>1273</v>
      </c>
      <c r="N235" s="76" t="s">
        <v>1273</v>
      </c>
      <c r="O235" s="146"/>
      <c r="P235" s="38" t="s">
        <v>1282</v>
      </c>
      <c r="Q235" s="38" t="s">
        <v>1272</v>
      </c>
      <c r="R235" s="120" t="str">
        <f>"["&amp;HKNy[[#This Row],[Kode]]&amp;"] "&amp;HKNy[[#This Row],[Navn]]</f>
        <v>[503] Hårde plastrør i jord</v>
      </c>
    </row>
    <row r="236" spans="1:18" ht="14.7" customHeight="1" x14ac:dyDescent="0.3">
      <c r="A236" s="40">
        <v>227</v>
      </c>
      <c r="B236" s="43">
        <v>5031</v>
      </c>
      <c r="C236" s="42" t="s">
        <v>1477</v>
      </c>
      <c r="D236" s="81">
        <v>503</v>
      </c>
      <c r="E236" s="82" t="s">
        <v>235</v>
      </c>
      <c r="F236" s="65" t="s">
        <v>831</v>
      </c>
      <c r="G236" s="65" t="s">
        <v>839</v>
      </c>
      <c r="H236" s="66"/>
      <c r="I236" s="66"/>
      <c r="J236" s="66"/>
      <c r="K236" s="67" t="s">
        <v>1272</v>
      </c>
      <c r="L236" s="68"/>
      <c r="M236" s="140" t="s">
        <v>1503</v>
      </c>
      <c r="N236" s="38" t="s">
        <v>1503</v>
      </c>
      <c r="O236" s="144"/>
      <c r="P236" s="38"/>
      <c r="Q236" s="38" t="s">
        <v>1272</v>
      </c>
      <c r="R236" s="120" t="str">
        <f>"["&amp;HKNy[[#This Row],[Kode]]&amp;"] "&amp;HKNy[[#This Row],[Navn]]</f>
        <v>[5031] PP</v>
      </c>
    </row>
    <row r="237" spans="1:18" ht="14.7" customHeight="1" x14ac:dyDescent="0.3">
      <c r="A237" s="40">
        <v>228</v>
      </c>
      <c r="B237" s="43">
        <v>5032</v>
      </c>
      <c r="C237" s="42" t="s">
        <v>1477</v>
      </c>
      <c r="D237" s="81">
        <v>503</v>
      </c>
      <c r="E237" s="82" t="s">
        <v>235</v>
      </c>
      <c r="F237" s="65" t="s">
        <v>831</v>
      </c>
      <c r="G237" s="65" t="s">
        <v>837</v>
      </c>
      <c r="H237" s="66"/>
      <c r="I237" s="66"/>
      <c r="J237" s="66"/>
      <c r="K237" s="67" t="s">
        <v>1272</v>
      </c>
      <c r="L237" s="68"/>
      <c r="M237" s="140" t="s">
        <v>1503</v>
      </c>
      <c r="N237" s="38" t="s">
        <v>1503</v>
      </c>
      <c r="O237" s="144"/>
      <c r="P237" s="38"/>
      <c r="Q237" s="38" t="s">
        <v>1272</v>
      </c>
      <c r="R237" s="120" t="str">
        <f>"["&amp;HKNy[[#This Row],[Kode]]&amp;"] "&amp;HKNy[[#This Row],[Navn]]</f>
        <v>[5032] PE</v>
      </c>
    </row>
    <row r="238" spans="1:18" ht="14.7" customHeight="1" x14ac:dyDescent="0.3">
      <c r="A238" s="40">
        <v>229</v>
      </c>
      <c r="B238" s="43">
        <v>5033</v>
      </c>
      <c r="C238" s="42" t="s">
        <v>1477</v>
      </c>
      <c r="D238" s="81">
        <v>503</v>
      </c>
      <c r="E238" s="82" t="s">
        <v>235</v>
      </c>
      <c r="F238" s="65" t="s">
        <v>831</v>
      </c>
      <c r="G238" s="65" t="s">
        <v>840</v>
      </c>
      <c r="H238" s="66"/>
      <c r="I238" s="66"/>
      <c r="J238" s="66"/>
      <c r="K238" s="67" t="s">
        <v>1272</v>
      </c>
      <c r="L238" s="68"/>
      <c r="M238" s="140" t="s">
        <v>1503</v>
      </c>
      <c r="N238" s="38" t="s">
        <v>1503</v>
      </c>
      <c r="O238" s="144"/>
      <c r="P238" s="38"/>
      <c r="Q238" s="38" t="s">
        <v>1272</v>
      </c>
      <c r="R238" s="120" t="str">
        <f>"["&amp;HKNy[[#This Row],[Kode]]&amp;"] "&amp;HKNy[[#This Row],[Navn]]</f>
        <v>[5033] PVC</v>
      </c>
    </row>
    <row r="239" spans="1:18" ht="15" customHeight="1" x14ac:dyDescent="0.3">
      <c r="A239" s="72">
        <v>230</v>
      </c>
      <c r="B239" s="73">
        <v>504</v>
      </c>
      <c r="C239" s="74"/>
      <c r="D239" s="73" t="s">
        <v>289</v>
      </c>
      <c r="E239" s="73">
        <v>3</v>
      </c>
      <c r="F239" s="75" t="s">
        <v>830</v>
      </c>
      <c r="G239" s="75" t="s">
        <v>294</v>
      </c>
      <c r="H239" s="77"/>
      <c r="I239" s="78" t="s">
        <v>520</v>
      </c>
      <c r="J239" s="78"/>
      <c r="K239" s="79" t="s">
        <v>514</v>
      </c>
      <c r="L239" s="83" t="s">
        <v>514</v>
      </c>
      <c r="M239" s="145" t="s">
        <v>1273</v>
      </c>
      <c r="N239" s="76" t="s">
        <v>1273</v>
      </c>
      <c r="O239" s="146"/>
      <c r="P239" s="38" t="s">
        <v>1273</v>
      </c>
      <c r="Q239" s="38" t="s">
        <v>1272</v>
      </c>
      <c r="R239" s="120" t="str">
        <f>"["&amp;HKNy[[#This Row],[Kode]]&amp;"] "&amp;HKNy[[#This Row],[Navn]]</f>
        <v>[504] Brønde</v>
      </c>
    </row>
    <row r="240" spans="1:18" ht="14.7" customHeight="1" x14ac:dyDescent="0.3">
      <c r="A240" s="63">
        <v>231</v>
      </c>
      <c r="B240" s="43">
        <v>5041</v>
      </c>
      <c r="C240" s="64"/>
      <c r="D240" s="43">
        <v>504</v>
      </c>
      <c r="E240" s="43">
        <v>4</v>
      </c>
      <c r="F240" s="65" t="s">
        <v>831</v>
      </c>
      <c r="G240" s="65" t="s">
        <v>294</v>
      </c>
      <c r="H240" s="66"/>
      <c r="I240" s="66" t="s">
        <v>520</v>
      </c>
      <c r="J240" s="66" t="s">
        <v>1132</v>
      </c>
      <c r="K240" s="67" t="s">
        <v>514</v>
      </c>
      <c r="L240" s="68" t="s">
        <v>514</v>
      </c>
      <c r="M240" s="140"/>
      <c r="N240" s="38"/>
      <c r="O240" s="144"/>
      <c r="P240" s="38" t="s">
        <v>1282</v>
      </c>
      <c r="Q240" s="38" t="s">
        <v>1283</v>
      </c>
      <c r="R240" s="120" t="str">
        <f>"["&amp;HKNy[[#This Row],[Kode]]&amp;"] "&amp;HKNy[[#This Row],[Navn]]</f>
        <v>[5041] Brønde</v>
      </c>
    </row>
    <row r="241" spans="1:18" ht="14.7" customHeight="1" x14ac:dyDescent="0.3">
      <c r="A241" s="63">
        <v>232</v>
      </c>
      <c r="B241" s="43">
        <v>5042</v>
      </c>
      <c r="C241" s="64"/>
      <c r="D241" s="43">
        <v>504</v>
      </c>
      <c r="E241" s="43">
        <v>4</v>
      </c>
      <c r="F241" s="65" t="s">
        <v>831</v>
      </c>
      <c r="G241" s="65" t="s">
        <v>521</v>
      </c>
      <c r="H241" s="66"/>
      <c r="I241" s="66" t="s">
        <v>520</v>
      </c>
      <c r="J241" s="66" t="s">
        <v>1133</v>
      </c>
      <c r="K241" s="67" t="s">
        <v>514</v>
      </c>
      <c r="L241" s="68" t="s">
        <v>514</v>
      </c>
      <c r="M241" s="140"/>
      <c r="N241" s="38"/>
      <c r="O241" s="144"/>
      <c r="P241" s="38" t="s">
        <v>1282</v>
      </c>
      <c r="Q241" s="38" t="s">
        <v>1283</v>
      </c>
      <c r="R241" s="120" t="str">
        <f>"["&amp;HKNy[[#This Row],[Kode]]&amp;"] "&amp;HKNy[[#This Row],[Navn]]</f>
        <v xml:space="preserve">[5042] Drænbrønde </v>
      </c>
    </row>
    <row r="242" spans="1:18" ht="14.7" customHeight="1" x14ac:dyDescent="0.3">
      <c r="A242" s="63">
        <v>233</v>
      </c>
      <c r="B242" s="43">
        <v>5043</v>
      </c>
      <c r="C242" s="64"/>
      <c r="D242" s="43">
        <v>504</v>
      </c>
      <c r="E242" s="43">
        <v>4</v>
      </c>
      <c r="F242" s="65" t="s">
        <v>831</v>
      </c>
      <c r="G242" s="65" t="s">
        <v>522</v>
      </c>
      <c r="H242" s="66"/>
      <c r="I242" s="66" t="s">
        <v>520</v>
      </c>
      <c r="J242" s="66" t="s">
        <v>1132</v>
      </c>
      <c r="K242" s="67" t="s">
        <v>514</v>
      </c>
      <c r="L242" s="68" t="s">
        <v>514</v>
      </c>
      <c r="M242" s="140"/>
      <c r="N242" s="38"/>
      <c r="O242" s="144"/>
      <c r="P242" s="38" t="s">
        <v>1282</v>
      </c>
      <c r="Q242" s="38" t="s">
        <v>1283</v>
      </c>
      <c r="R242" s="120" t="str">
        <f>"["&amp;HKNy[[#This Row],[Kode]]&amp;"] "&amp;HKNy[[#This Row],[Navn]]</f>
        <v xml:space="preserve">[5043] Nedløbsbrønde </v>
      </c>
    </row>
    <row r="243" spans="1:18" ht="14.7" customHeight="1" x14ac:dyDescent="0.3">
      <c r="A243" s="63">
        <v>234</v>
      </c>
      <c r="B243" s="43">
        <v>5044</v>
      </c>
      <c r="C243" s="64"/>
      <c r="D243" s="43">
        <v>504</v>
      </c>
      <c r="E243" s="43">
        <v>4</v>
      </c>
      <c r="F243" s="65" t="s">
        <v>831</v>
      </c>
      <c r="G243" s="65" t="s">
        <v>523</v>
      </c>
      <c r="H243" s="66"/>
      <c r="I243" s="66" t="s">
        <v>520</v>
      </c>
      <c r="J243" s="66" t="s">
        <v>1132</v>
      </c>
      <c r="K243" s="67" t="s">
        <v>514</v>
      </c>
      <c r="L243" s="68" t="s">
        <v>514</v>
      </c>
      <c r="M243" s="140"/>
      <c r="N243" s="38"/>
      <c r="O243" s="144"/>
      <c r="P243" s="38" t="s">
        <v>1282</v>
      </c>
      <c r="Q243" s="38" t="s">
        <v>1283</v>
      </c>
      <c r="R243" s="120" t="str">
        <f>"["&amp;HKNy[[#This Row],[Kode]]&amp;"] "&amp;HKNy[[#This Row],[Navn]]</f>
        <v xml:space="preserve">[5044] Pumpebrønde </v>
      </c>
    </row>
    <row r="244" spans="1:18" ht="14.7" customHeight="1" x14ac:dyDescent="0.3">
      <c r="A244" s="63">
        <v>235</v>
      </c>
      <c r="B244" s="43">
        <v>5045</v>
      </c>
      <c r="C244" s="64"/>
      <c r="D244" s="43">
        <v>504</v>
      </c>
      <c r="E244" s="43">
        <v>4</v>
      </c>
      <c r="F244" s="65" t="s">
        <v>831</v>
      </c>
      <c r="G244" s="65" t="s">
        <v>524</v>
      </c>
      <c r="H244" s="66"/>
      <c r="I244" s="66" t="s">
        <v>520</v>
      </c>
      <c r="J244" s="66" t="s">
        <v>1132</v>
      </c>
      <c r="K244" s="67" t="s">
        <v>514</v>
      </c>
      <c r="L244" s="68" t="s">
        <v>514</v>
      </c>
      <c r="M244" s="140"/>
      <c r="N244" s="38"/>
      <c r="O244" s="144"/>
      <c r="P244" s="38" t="s">
        <v>1282</v>
      </c>
      <c r="Q244" s="38" t="s">
        <v>1283</v>
      </c>
      <c r="R244" s="120" t="str">
        <f>"["&amp;HKNy[[#This Row],[Kode]]&amp;"] "&amp;HKNy[[#This Row],[Navn]]</f>
        <v xml:space="preserve">[5045] Spulebrønde </v>
      </c>
    </row>
    <row r="245" spans="1:18" ht="14.7" customHeight="1" x14ac:dyDescent="0.3">
      <c r="A245" s="63">
        <v>236</v>
      </c>
      <c r="B245" s="43">
        <v>5046</v>
      </c>
      <c r="C245" s="64"/>
      <c r="D245" s="43">
        <v>504</v>
      </c>
      <c r="E245" s="43">
        <v>4</v>
      </c>
      <c r="F245" s="65" t="s">
        <v>831</v>
      </c>
      <c r="G245" s="65" t="s">
        <v>525</v>
      </c>
      <c r="H245" s="66"/>
      <c r="I245" s="66" t="s">
        <v>520</v>
      </c>
      <c r="J245" s="66" t="s">
        <v>1132</v>
      </c>
      <c r="K245" s="67" t="s">
        <v>514</v>
      </c>
      <c r="L245" s="68" t="s">
        <v>514</v>
      </c>
      <c r="M245" s="140"/>
      <c r="N245" s="38"/>
      <c r="O245" s="144"/>
      <c r="P245" s="38" t="s">
        <v>1282</v>
      </c>
      <c r="Q245" s="38" t="s">
        <v>1283</v>
      </c>
      <c r="R245" s="120" t="str">
        <f>"["&amp;HKNy[[#This Row],[Kode]]&amp;"] "&amp;HKNy[[#This Row],[Navn]]</f>
        <v>[5046] Tørbrønde</v>
      </c>
    </row>
    <row r="246" spans="1:18" ht="14.7" customHeight="1" x14ac:dyDescent="0.3">
      <c r="A246" s="63">
        <v>237</v>
      </c>
      <c r="B246" s="43">
        <v>5047</v>
      </c>
      <c r="C246" s="64"/>
      <c r="D246" s="43">
        <v>504</v>
      </c>
      <c r="E246" s="43">
        <v>4</v>
      </c>
      <c r="F246" s="65" t="s">
        <v>831</v>
      </c>
      <c r="G246" s="65" t="s">
        <v>526</v>
      </c>
      <c r="H246" s="66"/>
      <c r="I246" s="66" t="s">
        <v>520</v>
      </c>
      <c r="J246" s="66" t="s">
        <v>1132</v>
      </c>
      <c r="K246" s="67" t="s">
        <v>514</v>
      </c>
      <c r="L246" s="68" t="s">
        <v>514</v>
      </c>
      <c r="M246" s="140"/>
      <c r="N246" s="38"/>
      <c r="O246" s="144"/>
      <c r="P246" s="38" t="s">
        <v>1282</v>
      </c>
      <c r="Q246" s="38" t="s">
        <v>1283</v>
      </c>
      <c r="R246" s="120" t="str">
        <f>"["&amp;HKNy[[#This Row],[Kode]]&amp;"] "&amp;HKNy[[#This Row],[Navn]]</f>
        <v>[5047] Sandfang</v>
      </c>
    </row>
    <row r="247" spans="1:18" ht="14.7" customHeight="1" x14ac:dyDescent="0.3">
      <c r="A247" s="63">
        <v>238</v>
      </c>
      <c r="B247" s="43">
        <v>5048</v>
      </c>
      <c r="C247" s="64"/>
      <c r="D247" s="43">
        <v>504</v>
      </c>
      <c r="E247" s="43">
        <v>4</v>
      </c>
      <c r="F247" s="65" t="s">
        <v>831</v>
      </c>
      <c r="G247" s="65" t="s">
        <v>527</v>
      </c>
      <c r="H247" s="66"/>
      <c r="I247" s="66" t="s">
        <v>520</v>
      </c>
      <c r="J247" s="66" t="s">
        <v>1132</v>
      </c>
      <c r="K247" s="67" t="s">
        <v>514</v>
      </c>
      <c r="L247" s="68" t="s">
        <v>514</v>
      </c>
      <c r="M247" s="140"/>
      <c r="N247" s="38"/>
      <c r="O247" s="144"/>
      <c r="P247" s="38" t="s">
        <v>1282</v>
      </c>
      <c r="Q247" s="38" t="s">
        <v>1283</v>
      </c>
      <c r="R247" s="120" t="str">
        <f>"["&amp;HKNy[[#This Row],[Kode]]&amp;"] "&amp;HKNy[[#This Row],[Navn]]</f>
        <v>[5048] Rendestensbrønde</v>
      </c>
    </row>
    <row r="248" spans="1:18" ht="15" customHeight="1" x14ac:dyDescent="0.3">
      <c r="A248" s="72">
        <v>239</v>
      </c>
      <c r="B248" s="73">
        <v>505</v>
      </c>
      <c r="C248" s="74"/>
      <c r="D248" s="73" t="s">
        <v>289</v>
      </c>
      <c r="E248" s="73">
        <v>3</v>
      </c>
      <c r="F248" s="75" t="s">
        <v>830</v>
      </c>
      <c r="G248" s="75" t="s">
        <v>295</v>
      </c>
      <c r="H248" s="77"/>
      <c r="I248" s="78" t="s">
        <v>1131</v>
      </c>
      <c r="J248" s="78"/>
      <c r="K248" s="79" t="s">
        <v>514</v>
      </c>
      <c r="L248" s="83" t="s">
        <v>514</v>
      </c>
      <c r="M248" s="145" t="s">
        <v>1273</v>
      </c>
      <c r="N248" s="76" t="s">
        <v>1273</v>
      </c>
      <c r="O248" s="146"/>
      <c r="P248" s="38" t="s">
        <v>1273</v>
      </c>
      <c r="Q248" s="38" t="s">
        <v>1272</v>
      </c>
      <c r="R248" s="120" t="str">
        <f>"["&amp;HKNy[[#This Row],[Kode]]&amp;"] "&amp;HKNy[[#This Row],[Navn]]</f>
        <v>[505] Riste/Linjedræn</v>
      </c>
    </row>
    <row r="249" spans="1:18" ht="14.7" customHeight="1" x14ac:dyDescent="0.3">
      <c r="A249" s="63">
        <v>240</v>
      </c>
      <c r="B249" s="43">
        <v>5051</v>
      </c>
      <c r="C249" s="64"/>
      <c r="D249" s="43">
        <v>505</v>
      </c>
      <c r="E249" s="43">
        <v>4</v>
      </c>
      <c r="F249" s="65" t="s">
        <v>831</v>
      </c>
      <c r="G249" s="65" t="s">
        <v>528</v>
      </c>
      <c r="H249" s="66"/>
      <c r="I249" s="66" t="s">
        <v>529</v>
      </c>
      <c r="J249" s="66" t="s">
        <v>1006</v>
      </c>
      <c r="K249" s="67" t="s">
        <v>514</v>
      </c>
      <c r="L249" s="68" t="s">
        <v>514</v>
      </c>
      <c r="M249" s="140"/>
      <c r="N249" s="38"/>
      <c r="O249" s="144"/>
      <c r="P249" s="38" t="s">
        <v>1282</v>
      </c>
      <c r="Q249" s="38" t="s">
        <v>1283</v>
      </c>
      <c r="R249" s="120" t="str">
        <f>"["&amp;HKNy[[#This Row],[Kode]]&amp;"] "&amp;HKNy[[#This Row],[Navn]]</f>
        <v>[5051] Linjedræn</v>
      </c>
    </row>
    <row r="250" spans="1:18" ht="14.7" customHeight="1" x14ac:dyDescent="0.3">
      <c r="A250" s="63">
        <v>241</v>
      </c>
      <c r="B250" s="43">
        <v>5052</v>
      </c>
      <c r="C250" s="64"/>
      <c r="D250" s="43">
        <v>505</v>
      </c>
      <c r="E250" s="43">
        <v>4</v>
      </c>
      <c r="F250" s="65" t="s">
        <v>831</v>
      </c>
      <c r="G250" s="65" t="s">
        <v>530</v>
      </c>
      <c r="H250" s="66"/>
      <c r="I250" s="66" t="s">
        <v>513</v>
      </c>
      <c r="J250" s="66" t="s">
        <v>1006</v>
      </c>
      <c r="K250" s="67" t="s">
        <v>514</v>
      </c>
      <c r="L250" s="68" t="s">
        <v>514</v>
      </c>
      <c r="M250" s="140"/>
      <c r="N250" s="38"/>
      <c r="O250" s="144"/>
      <c r="P250" s="38" t="s">
        <v>1282</v>
      </c>
      <c r="Q250" s="38" t="s">
        <v>1283</v>
      </c>
      <c r="R250" s="120" t="str">
        <f>"["&amp;HKNy[[#This Row],[Kode]]&amp;"] "&amp;HKNy[[#This Row],[Navn]]</f>
        <v>[5052] Punktriste</v>
      </c>
    </row>
    <row r="251" spans="1:18" ht="14.7" customHeight="1" x14ac:dyDescent="0.3">
      <c r="A251" s="72">
        <v>242</v>
      </c>
      <c r="B251" s="73">
        <v>506</v>
      </c>
      <c r="C251" s="74"/>
      <c r="D251" s="73" t="s">
        <v>289</v>
      </c>
      <c r="E251" s="73">
        <v>3</v>
      </c>
      <c r="F251" s="75" t="s">
        <v>830</v>
      </c>
      <c r="G251" s="75" t="s">
        <v>296</v>
      </c>
      <c r="H251" s="77"/>
      <c r="I251" s="78" t="s">
        <v>533</v>
      </c>
      <c r="J251" s="78"/>
      <c r="K251" s="79" t="s">
        <v>514</v>
      </c>
      <c r="L251" s="83" t="s">
        <v>514</v>
      </c>
      <c r="M251" s="145" t="s">
        <v>1273</v>
      </c>
      <c r="N251" s="76" t="s">
        <v>1273</v>
      </c>
      <c r="O251" s="146"/>
      <c r="P251" s="38" t="s">
        <v>1273</v>
      </c>
      <c r="Q251" s="38" t="s">
        <v>1272</v>
      </c>
      <c r="R251" s="120" t="str">
        <f>"["&amp;HKNy[[#This Row],[Kode]]&amp;"] "&amp;HKNy[[#This Row],[Navn]]</f>
        <v>[506] Udskiller (Olie, fedt, benzin mv.)</v>
      </c>
    </row>
    <row r="252" spans="1:18" ht="14.7" customHeight="1" x14ac:dyDescent="0.3">
      <c r="A252" s="63">
        <v>243</v>
      </c>
      <c r="B252" s="43">
        <v>5061</v>
      </c>
      <c r="C252" s="64"/>
      <c r="D252" s="43">
        <v>506</v>
      </c>
      <c r="E252" s="43">
        <v>4</v>
      </c>
      <c r="F252" s="65" t="s">
        <v>831</v>
      </c>
      <c r="G252" s="65" t="s">
        <v>534</v>
      </c>
      <c r="H252" s="66"/>
      <c r="I252" s="66" t="s">
        <v>533</v>
      </c>
      <c r="J252" s="66" t="s">
        <v>1130</v>
      </c>
      <c r="K252" s="67" t="s">
        <v>514</v>
      </c>
      <c r="L252" s="68" t="s">
        <v>514</v>
      </c>
      <c r="M252" s="140"/>
      <c r="N252" s="38"/>
      <c r="O252" s="144"/>
      <c r="P252" s="38" t="s">
        <v>1282</v>
      </c>
      <c r="Q252" s="38" t="s">
        <v>1283</v>
      </c>
      <c r="R252" s="120" t="str">
        <f>"["&amp;HKNy[[#This Row],[Kode]]&amp;"] "&amp;HKNy[[#This Row],[Navn]]</f>
        <v>[5061] Olieudskillere</v>
      </c>
    </row>
    <row r="253" spans="1:18" ht="15" customHeight="1" x14ac:dyDescent="0.3">
      <c r="A253" s="63">
        <v>244</v>
      </c>
      <c r="B253" s="43">
        <v>5062</v>
      </c>
      <c r="C253" s="64"/>
      <c r="D253" s="43">
        <v>506</v>
      </c>
      <c r="E253" s="43">
        <v>4</v>
      </c>
      <c r="F253" s="65" t="s">
        <v>831</v>
      </c>
      <c r="G253" s="65" t="s">
        <v>535</v>
      </c>
      <c r="H253" s="66"/>
      <c r="I253" s="66" t="s">
        <v>533</v>
      </c>
      <c r="J253" s="66" t="s">
        <v>1130</v>
      </c>
      <c r="K253" s="67" t="s">
        <v>514</v>
      </c>
      <c r="L253" s="68" t="s">
        <v>514</v>
      </c>
      <c r="M253" s="140"/>
      <c r="N253" s="38"/>
      <c r="O253" s="144"/>
      <c r="P253" s="38" t="s">
        <v>1282</v>
      </c>
      <c r="Q253" s="38" t="s">
        <v>1283</v>
      </c>
      <c r="R253" s="120" t="str">
        <f>"["&amp;HKNy[[#This Row],[Kode]]&amp;"] "&amp;HKNy[[#This Row],[Navn]]</f>
        <v>[5062] Fedtudskillere</v>
      </c>
    </row>
    <row r="254" spans="1:18" ht="14.7" customHeight="1" x14ac:dyDescent="0.3">
      <c r="A254" s="63">
        <v>245</v>
      </c>
      <c r="B254" s="43">
        <v>5063</v>
      </c>
      <c r="C254" s="64"/>
      <c r="D254" s="43">
        <v>506</v>
      </c>
      <c r="E254" s="43">
        <v>4</v>
      </c>
      <c r="F254" s="65" t="s">
        <v>831</v>
      </c>
      <c r="G254" s="65" t="s">
        <v>536</v>
      </c>
      <c r="H254" s="66"/>
      <c r="I254" s="66" t="s">
        <v>533</v>
      </c>
      <c r="J254" s="66" t="s">
        <v>1006</v>
      </c>
      <c r="K254" s="67" t="s">
        <v>514</v>
      </c>
      <c r="L254" s="68" t="s">
        <v>514</v>
      </c>
      <c r="M254" s="140"/>
      <c r="N254" s="38"/>
      <c r="O254" s="144"/>
      <c r="P254" s="38" t="s">
        <v>1282</v>
      </c>
      <c r="Q254" s="38" t="s">
        <v>1283</v>
      </c>
      <c r="R254" s="120" t="str">
        <f>"["&amp;HKNy[[#This Row],[Kode]]&amp;"] "&amp;HKNy[[#This Row],[Navn]]</f>
        <v>[5063] Slamfang</v>
      </c>
    </row>
    <row r="255" spans="1:18" ht="14.7" customHeight="1" x14ac:dyDescent="0.3">
      <c r="A255" s="63">
        <v>246</v>
      </c>
      <c r="B255" s="43">
        <v>5064</v>
      </c>
      <c r="C255" s="42" t="s">
        <v>1477</v>
      </c>
      <c r="D255" s="85">
        <v>506</v>
      </c>
      <c r="E255" s="86" t="s">
        <v>235</v>
      </c>
      <c r="F255" s="65" t="s">
        <v>831</v>
      </c>
      <c r="G255" s="65" t="s">
        <v>841</v>
      </c>
      <c r="H255" s="66"/>
      <c r="I255" s="66"/>
      <c r="J255" s="66"/>
      <c r="K255" s="67" t="s">
        <v>1272</v>
      </c>
      <c r="L255" s="68" t="s">
        <v>1272</v>
      </c>
      <c r="M255" s="140" t="s">
        <v>1503</v>
      </c>
      <c r="N255" s="38" t="s">
        <v>1503</v>
      </c>
      <c r="O255" s="144"/>
      <c r="P255" s="38"/>
      <c r="Q255" s="38" t="s">
        <v>1272</v>
      </c>
      <c r="R255" s="120" t="str">
        <f>"["&amp;HKNy[[#This Row],[Kode]]&amp;"] "&amp;HKNy[[#This Row],[Navn]]</f>
        <v>[5064] Neutralisering</v>
      </c>
    </row>
    <row r="256" spans="1:18" ht="14.7" customHeight="1" x14ac:dyDescent="0.3">
      <c r="A256" s="63">
        <v>247</v>
      </c>
      <c r="B256" s="43">
        <v>5065</v>
      </c>
      <c r="C256" s="42" t="s">
        <v>1477</v>
      </c>
      <c r="D256" s="85">
        <v>506</v>
      </c>
      <c r="E256" s="86" t="s">
        <v>235</v>
      </c>
      <c r="F256" s="65" t="s">
        <v>831</v>
      </c>
      <c r="G256" s="65" t="s">
        <v>842</v>
      </c>
      <c r="H256" s="66"/>
      <c r="I256" s="66"/>
      <c r="J256" s="66"/>
      <c r="K256" s="67" t="s">
        <v>1272</v>
      </c>
      <c r="L256" s="68" t="s">
        <v>1272</v>
      </c>
      <c r="M256" s="140" t="s">
        <v>1503</v>
      </c>
      <c r="N256" s="38" t="s">
        <v>1503</v>
      </c>
      <c r="O256" s="144"/>
      <c r="P256" s="38"/>
      <c r="Q256" s="38" t="s">
        <v>1272</v>
      </c>
      <c r="R256" s="120" t="str">
        <f>"["&amp;HKNy[[#This Row],[Kode]]&amp;"] "&amp;HKNy[[#This Row],[Navn]]</f>
        <v>[5065] Kemikalieudskiller</v>
      </c>
    </row>
    <row r="257" spans="1:18" ht="14.7" customHeight="1" x14ac:dyDescent="0.3">
      <c r="A257" s="72">
        <v>248</v>
      </c>
      <c r="B257" s="73">
        <v>507</v>
      </c>
      <c r="C257" s="74" t="s">
        <v>1477</v>
      </c>
      <c r="D257" s="73" t="s">
        <v>289</v>
      </c>
      <c r="E257" s="73">
        <v>3</v>
      </c>
      <c r="F257" s="75" t="s">
        <v>830</v>
      </c>
      <c r="G257" s="75" t="s">
        <v>1475</v>
      </c>
      <c r="H257" s="77"/>
      <c r="I257" s="78" t="s">
        <v>537</v>
      </c>
      <c r="J257" s="78"/>
      <c r="K257" s="79" t="s">
        <v>1272</v>
      </c>
      <c r="L257" s="83" t="s">
        <v>1272</v>
      </c>
      <c r="M257" s="145" t="s">
        <v>1273</v>
      </c>
      <c r="N257" s="76" t="s">
        <v>1273</v>
      </c>
      <c r="O257" s="146"/>
      <c r="P257" s="38" t="s">
        <v>1273</v>
      </c>
      <c r="Q257" s="38" t="s">
        <v>1272</v>
      </c>
      <c r="R257" s="120" t="str">
        <f>"["&amp;HKNy[[#This Row],[Kode]]&amp;"] "&amp;HKNy[[#This Row],[Navn]]</f>
        <v>[507] Sanitetstilslutninger i terræn</v>
      </c>
    </row>
    <row r="258" spans="1:18" ht="14.7" customHeight="1" x14ac:dyDescent="0.3">
      <c r="A258" s="63">
        <v>249</v>
      </c>
      <c r="B258" s="43">
        <v>5071</v>
      </c>
      <c r="C258" s="42" t="s">
        <v>1477</v>
      </c>
      <c r="D258" s="43">
        <v>507</v>
      </c>
      <c r="E258" s="43">
        <v>4</v>
      </c>
      <c r="F258" s="65" t="s">
        <v>831</v>
      </c>
      <c r="G258" s="65" t="s">
        <v>1469</v>
      </c>
      <c r="H258" s="66"/>
      <c r="I258" s="66" t="s">
        <v>539</v>
      </c>
      <c r="J258" s="66"/>
      <c r="K258" s="67" t="s">
        <v>1272</v>
      </c>
      <c r="L258" s="67" t="s">
        <v>1272</v>
      </c>
      <c r="M258" s="140" t="s">
        <v>1503</v>
      </c>
      <c r="N258" s="38" t="s">
        <v>1503</v>
      </c>
      <c r="O258" s="144"/>
      <c r="P258" s="38"/>
      <c r="Q258" s="38" t="s">
        <v>1272</v>
      </c>
      <c r="R258" s="120" t="str">
        <f>"["&amp;HKNy[[#This Row],[Kode]]&amp;"] "&amp;HKNy[[#This Row],[Navn]]</f>
        <v>[5071] Gulvafløb i terræn</v>
      </c>
    </row>
    <row r="259" spans="1:18" ht="15" customHeight="1" x14ac:dyDescent="0.3">
      <c r="A259" s="63">
        <v>250</v>
      </c>
      <c r="B259" s="43">
        <v>5072</v>
      </c>
      <c r="C259" s="42" t="s">
        <v>1477</v>
      </c>
      <c r="D259" s="43">
        <v>507</v>
      </c>
      <c r="E259" s="43">
        <v>4</v>
      </c>
      <c r="F259" s="65" t="s">
        <v>831</v>
      </c>
      <c r="G259" s="65" t="s">
        <v>1470</v>
      </c>
      <c r="H259" s="66"/>
      <c r="I259" s="66" t="s">
        <v>537</v>
      </c>
      <c r="J259" s="66"/>
      <c r="K259" s="67" t="s">
        <v>1272</v>
      </c>
      <c r="L259" s="87" t="s">
        <v>1272</v>
      </c>
      <c r="M259" s="140" t="s">
        <v>1503</v>
      </c>
      <c r="N259" s="38" t="s">
        <v>1503</v>
      </c>
      <c r="O259" s="144"/>
      <c r="P259" s="38"/>
      <c r="Q259" s="38" t="s">
        <v>1272</v>
      </c>
      <c r="R259" s="120" t="str">
        <f>"["&amp;HKNy[[#This Row],[Kode]]&amp;"] "&amp;HKNy[[#This Row],[Navn]]</f>
        <v>[5072] Vaskerender  i terræn</v>
      </c>
    </row>
    <row r="260" spans="1:18" ht="14.7" customHeight="1" x14ac:dyDescent="0.3">
      <c r="A260" s="63">
        <v>251</v>
      </c>
      <c r="B260" s="43">
        <v>5073</v>
      </c>
      <c r="C260" s="42" t="s">
        <v>1477</v>
      </c>
      <c r="D260" s="43">
        <v>507</v>
      </c>
      <c r="E260" s="43">
        <v>4</v>
      </c>
      <c r="F260" s="65" t="s">
        <v>831</v>
      </c>
      <c r="G260" s="65" t="s">
        <v>1471</v>
      </c>
      <c r="H260" s="66"/>
      <c r="I260" s="66" t="s">
        <v>541</v>
      </c>
      <c r="J260" s="66"/>
      <c r="K260" s="67" t="s">
        <v>1272</v>
      </c>
      <c r="L260" s="67" t="s">
        <v>1272</v>
      </c>
      <c r="M260" s="140" t="s">
        <v>1503</v>
      </c>
      <c r="N260" s="38" t="s">
        <v>1503</v>
      </c>
      <c r="O260" s="144"/>
      <c r="P260" s="38"/>
      <c r="Q260" s="38" t="s">
        <v>1272</v>
      </c>
      <c r="R260" s="120" t="str">
        <f>"["&amp;HKNy[[#This Row],[Kode]]&amp;"] "&amp;HKNy[[#This Row],[Navn]]</f>
        <v>[5073] Toiletter i terræn</v>
      </c>
    </row>
    <row r="261" spans="1:18" ht="14.7" customHeight="1" x14ac:dyDescent="0.3">
      <c r="A261" s="63">
        <v>252</v>
      </c>
      <c r="B261" s="43">
        <v>5074</v>
      </c>
      <c r="C261" s="42" t="s">
        <v>1477</v>
      </c>
      <c r="D261" s="43">
        <v>507</v>
      </c>
      <c r="E261" s="43">
        <v>4</v>
      </c>
      <c r="F261" s="65" t="s">
        <v>831</v>
      </c>
      <c r="G261" s="65" t="s">
        <v>1472</v>
      </c>
      <c r="H261" s="66"/>
      <c r="I261" s="66" t="s">
        <v>537</v>
      </c>
      <c r="J261" s="66"/>
      <c r="K261" s="67" t="s">
        <v>1272</v>
      </c>
      <c r="L261" s="67" t="s">
        <v>1272</v>
      </c>
      <c r="M261" s="140" t="s">
        <v>1503</v>
      </c>
      <c r="N261" s="38" t="s">
        <v>1503</v>
      </c>
      <c r="O261" s="144"/>
      <c r="P261" s="38"/>
      <c r="Q261" s="38" t="s">
        <v>1272</v>
      </c>
      <c r="R261" s="120" t="str">
        <f>"["&amp;HKNy[[#This Row],[Kode]]&amp;"] "&amp;HKNy[[#This Row],[Navn]]</f>
        <v>[5074] Vaske i terræn</v>
      </c>
    </row>
    <row r="262" spans="1:18" ht="14.7" customHeight="1" x14ac:dyDescent="0.3">
      <c r="A262" s="63">
        <v>253</v>
      </c>
      <c r="B262" s="43">
        <v>5075</v>
      </c>
      <c r="C262" s="42" t="s">
        <v>1477</v>
      </c>
      <c r="D262" s="43">
        <v>507</v>
      </c>
      <c r="E262" s="43">
        <v>4</v>
      </c>
      <c r="F262" s="65" t="s">
        <v>831</v>
      </c>
      <c r="G262" s="65" t="s">
        <v>1473</v>
      </c>
      <c r="H262" s="66"/>
      <c r="I262" s="66" t="s">
        <v>519</v>
      </c>
      <c r="J262" s="66"/>
      <c r="K262" s="67" t="s">
        <v>1272</v>
      </c>
      <c r="L262" s="67" t="s">
        <v>1272</v>
      </c>
      <c r="M262" s="140" t="s">
        <v>1503</v>
      </c>
      <c r="N262" s="38" t="s">
        <v>1503</v>
      </c>
      <c r="O262" s="144"/>
      <c r="P262" s="38"/>
      <c r="Q262" s="38" t="s">
        <v>1272</v>
      </c>
      <c r="R262" s="120" t="str">
        <f>"["&amp;HKNy[[#This Row],[Kode]]&amp;"] "&amp;HKNy[[#This Row],[Navn]]</f>
        <v>[5075] Faldstammer i terræn</v>
      </c>
    </row>
    <row r="263" spans="1:18" ht="14.7" customHeight="1" x14ac:dyDescent="0.3">
      <c r="A263" s="63">
        <v>254</v>
      </c>
      <c r="B263" s="43">
        <v>5076</v>
      </c>
      <c r="C263" s="42" t="s">
        <v>1477</v>
      </c>
      <c r="D263" s="43">
        <v>507</v>
      </c>
      <c r="E263" s="43">
        <v>4</v>
      </c>
      <c r="F263" s="65" t="s">
        <v>831</v>
      </c>
      <c r="G263" s="65" t="s">
        <v>1474</v>
      </c>
      <c r="H263" s="66"/>
      <c r="I263" s="66" t="s">
        <v>543</v>
      </c>
      <c r="J263" s="66"/>
      <c r="K263" s="67" t="s">
        <v>1272</v>
      </c>
      <c r="L263" s="67" t="s">
        <v>1272</v>
      </c>
      <c r="M263" s="140" t="s">
        <v>1503</v>
      </c>
      <c r="N263" s="38" t="s">
        <v>1503</v>
      </c>
      <c r="O263" s="144"/>
      <c r="P263" s="38"/>
      <c r="Q263" s="38" t="s">
        <v>1272</v>
      </c>
      <c r="R263" s="120" t="str">
        <f>"["&amp;HKNy[[#This Row],[Kode]]&amp;"] "&amp;HKNy[[#This Row],[Navn]]</f>
        <v>[5076] Udstyr  i terræn</v>
      </c>
    </row>
    <row r="264" spans="1:18" ht="14.7" customHeight="1" x14ac:dyDescent="0.3">
      <c r="A264" s="72">
        <v>255</v>
      </c>
      <c r="B264" s="73">
        <v>508</v>
      </c>
      <c r="C264" s="74"/>
      <c r="D264" s="73" t="s">
        <v>289</v>
      </c>
      <c r="E264" s="73">
        <v>3</v>
      </c>
      <c r="F264" s="75" t="s">
        <v>830</v>
      </c>
      <c r="G264" s="75" t="s">
        <v>297</v>
      </c>
      <c r="H264" s="77"/>
      <c r="I264" s="78" t="s">
        <v>544</v>
      </c>
      <c r="J264" s="78"/>
      <c r="K264" s="79" t="s">
        <v>514</v>
      </c>
      <c r="L264" s="83" t="s">
        <v>514</v>
      </c>
      <c r="M264" s="145" t="s">
        <v>1273</v>
      </c>
      <c r="N264" s="76" t="s">
        <v>1273</v>
      </c>
      <c r="O264" s="146"/>
      <c r="P264" s="38" t="s">
        <v>1273</v>
      </c>
      <c r="Q264" s="38" t="s">
        <v>1272</v>
      </c>
      <c r="R264" s="120" t="str">
        <f>"["&amp;HKNy[[#This Row],[Kode]]&amp;"] "&amp;HKNy[[#This Row],[Navn]]</f>
        <v>[508] Tilbehør</v>
      </c>
    </row>
    <row r="265" spans="1:18" ht="14.7" customHeight="1" x14ac:dyDescent="0.3">
      <c r="A265" s="63">
        <v>256</v>
      </c>
      <c r="B265" s="43">
        <v>5081</v>
      </c>
      <c r="C265" s="64"/>
      <c r="D265" s="43">
        <v>508</v>
      </c>
      <c r="E265" s="43">
        <v>4</v>
      </c>
      <c r="F265" s="65" t="s">
        <v>831</v>
      </c>
      <c r="G265" s="65" t="s">
        <v>545</v>
      </c>
      <c r="H265" s="66"/>
      <c r="I265" s="66" t="s">
        <v>529</v>
      </c>
      <c r="J265" s="66" t="s">
        <v>1129</v>
      </c>
      <c r="K265" s="67" t="s">
        <v>514</v>
      </c>
      <c r="L265" s="68" t="s">
        <v>514</v>
      </c>
      <c r="M265" s="140"/>
      <c r="N265" s="38"/>
      <c r="O265" s="144"/>
      <c r="P265" s="38" t="s">
        <v>1282</v>
      </c>
      <c r="Q265" s="38" t="s">
        <v>1283</v>
      </c>
      <c r="R265" s="120" t="str">
        <f>"["&amp;HKNy[[#This Row],[Kode]]&amp;"] "&amp;HKNy[[#This Row],[Navn]]</f>
        <v>[5081] Faskiner</v>
      </c>
    </row>
    <row r="266" spans="1:18" ht="15" customHeight="1" x14ac:dyDescent="0.3">
      <c r="A266" s="63">
        <v>257</v>
      </c>
      <c r="B266" s="43">
        <v>5082</v>
      </c>
      <c r="C266" s="64"/>
      <c r="D266" s="43">
        <v>508</v>
      </c>
      <c r="E266" s="43">
        <v>4</v>
      </c>
      <c r="F266" s="65" t="s">
        <v>831</v>
      </c>
      <c r="G266" s="65" t="s">
        <v>546</v>
      </c>
      <c r="H266" s="66"/>
      <c r="I266" s="66" t="s">
        <v>547</v>
      </c>
      <c r="J266" s="66" t="s">
        <v>1006</v>
      </c>
      <c r="K266" s="67" t="s">
        <v>514</v>
      </c>
      <c r="L266" s="68" t="s">
        <v>514</v>
      </c>
      <c r="M266" s="140"/>
      <c r="N266" s="38"/>
      <c r="O266" s="144"/>
      <c r="P266" s="38" t="s">
        <v>1282</v>
      </c>
      <c r="Q266" s="38" t="s">
        <v>1276</v>
      </c>
      <c r="R266" s="120" t="str">
        <f>"["&amp;HKNy[[#This Row],[Kode]]&amp;"] "&amp;HKNy[[#This Row],[Navn]]</f>
        <v>[5082] Højvandsslukke</v>
      </c>
    </row>
    <row r="267" spans="1:18" ht="14.7" customHeight="1" x14ac:dyDescent="0.3">
      <c r="A267" s="63">
        <v>258</v>
      </c>
      <c r="B267" s="43">
        <v>5083</v>
      </c>
      <c r="C267" s="64"/>
      <c r="D267" s="43">
        <v>508</v>
      </c>
      <c r="E267" s="43">
        <v>4</v>
      </c>
      <c r="F267" s="65" t="s">
        <v>831</v>
      </c>
      <c r="G267" s="65" t="s">
        <v>548</v>
      </c>
      <c r="H267" s="66"/>
      <c r="I267" s="66" t="s">
        <v>544</v>
      </c>
      <c r="J267" s="66" t="s">
        <v>1006</v>
      </c>
      <c r="K267" s="67" t="s">
        <v>514</v>
      </c>
      <c r="L267" s="68" t="s">
        <v>1205</v>
      </c>
      <c r="M267" s="140"/>
      <c r="N267" s="38"/>
      <c r="O267" s="144"/>
      <c r="P267" s="38" t="s">
        <v>1282</v>
      </c>
      <c r="Q267" s="38" t="s">
        <v>1508</v>
      </c>
      <c r="R267" s="120" t="str">
        <f>"["&amp;HKNy[[#This Row],[Kode]]&amp;"] "&amp;HKNy[[#This Row],[Navn]]</f>
        <v>[5083] Brandhaner</v>
      </c>
    </row>
    <row r="268" spans="1:18" ht="14.7" customHeight="1" x14ac:dyDescent="0.3">
      <c r="A268" s="63">
        <v>259</v>
      </c>
      <c r="B268" s="43">
        <v>5084</v>
      </c>
      <c r="C268" s="64"/>
      <c r="D268" s="43">
        <v>508</v>
      </c>
      <c r="E268" s="43">
        <v>4</v>
      </c>
      <c r="F268" s="65" t="s">
        <v>831</v>
      </c>
      <c r="G268" s="65" t="s">
        <v>549</v>
      </c>
      <c r="H268" s="66"/>
      <c r="I268" s="66" t="s">
        <v>550</v>
      </c>
      <c r="J268" s="66" t="s">
        <v>1128</v>
      </c>
      <c r="K268" s="67" t="s">
        <v>514</v>
      </c>
      <c r="L268" s="68" t="s">
        <v>514</v>
      </c>
      <c r="M268" s="140"/>
      <c r="N268" s="38"/>
      <c r="O268" s="144"/>
      <c r="P268" s="38" t="s">
        <v>1282</v>
      </c>
      <c r="Q268" s="38" t="s">
        <v>1276</v>
      </c>
      <c r="R268" s="120" t="str">
        <f>"["&amp;HKNy[[#This Row],[Kode]]&amp;"] "&amp;HKNy[[#This Row],[Navn]]</f>
        <v>[5084] Tanke</v>
      </c>
    </row>
    <row r="269" spans="1:18" ht="14.7" customHeight="1" x14ac:dyDescent="0.3">
      <c r="A269" s="63">
        <v>260</v>
      </c>
      <c r="B269" s="43">
        <v>5085</v>
      </c>
      <c r="C269" s="88"/>
      <c r="D269" s="43">
        <v>508</v>
      </c>
      <c r="E269" s="43">
        <v>4</v>
      </c>
      <c r="F269" s="65" t="s">
        <v>831</v>
      </c>
      <c r="G269" s="65" t="s">
        <v>551</v>
      </c>
      <c r="H269" s="66" t="s">
        <v>552</v>
      </c>
      <c r="I269" s="66" t="s">
        <v>1429</v>
      </c>
      <c r="J269" s="66" t="s">
        <v>1128</v>
      </c>
      <c r="K269" s="67" t="s">
        <v>1205</v>
      </c>
      <c r="L269" s="68" t="s">
        <v>1205</v>
      </c>
      <c r="M269" s="140"/>
      <c r="N269" s="38"/>
      <c r="O269" s="144"/>
      <c r="P269" s="38" t="s">
        <v>1282</v>
      </c>
      <c r="Q269" s="38" t="s">
        <v>1508</v>
      </c>
      <c r="R269" s="120" t="str">
        <f>"["&amp;HKNy[[#This Row],[Kode]]&amp;"] "&amp;HKNy[[#This Row],[Navn]]</f>
        <v>[5085] Rottespærre</v>
      </c>
    </row>
    <row r="270" spans="1:18" ht="14.7" customHeight="1" x14ac:dyDescent="0.3">
      <c r="A270" s="72">
        <v>261</v>
      </c>
      <c r="B270" s="73">
        <v>509</v>
      </c>
      <c r="C270" s="74" t="s">
        <v>1477</v>
      </c>
      <c r="D270" s="73" t="s">
        <v>289</v>
      </c>
      <c r="E270" s="73">
        <v>3</v>
      </c>
      <c r="F270" s="75" t="s">
        <v>830</v>
      </c>
      <c r="G270" s="75" t="s">
        <v>298</v>
      </c>
      <c r="H270" s="77"/>
      <c r="I270" s="89"/>
      <c r="J270" s="78"/>
      <c r="K270" s="79" t="s">
        <v>1272</v>
      </c>
      <c r="L270" s="83"/>
      <c r="M270" s="145" t="s">
        <v>1273</v>
      </c>
      <c r="N270" s="76" t="s">
        <v>1273</v>
      </c>
      <c r="O270" s="146"/>
      <c r="P270" s="38"/>
      <c r="Q270" s="38" t="s">
        <v>1272</v>
      </c>
      <c r="R270" s="120" t="str">
        <f>"["&amp;HKNy[[#This Row],[Kode]]&amp;"] "&amp;HKNy[[#This Row],[Navn]]</f>
        <v>[509] Øvrigt, VVS-anlæg terræn</v>
      </c>
    </row>
    <row r="271" spans="1:18" ht="14.7" customHeight="1" x14ac:dyDescent="0.3">
      <c r="A271" s="63">
        <v>262</v>
      </c>
      <c r="B271" s="43">
        <v>5091</v>
      </c>
      <c r="C271" s="42" t="s">
        <v>1477</v>
      </c>
      <c r="D271" s="85">
        <v>509</v>
      </c>
      <c r="E271" s="86" t="s">
        <v>235</v>
      </c>
      <c r="F271" s="65" t="s">
        <v>831</v>
      </c>
      <c r="G271" s="65" t="s">
        <v>843</v>
      </c>
      <c r="H271" s="66"/>
      <c r="I271" s="66"/>
      <c r="J271" s="66"/>
      <c r="K271" s="67" t="s">
        <v>1272</v>
      </c>
      <c r="L271" s="68"/>
      <c r="M271" s="140" t="s">
        <v>1503</v>
      </c>
      <c r="N271" s="38" t="s">
        <v>1503</v>
      </c>
      <c r="O271" s="144"/>
      <c r="P271" s="38"/>
      <c r="Q271" s="38" t="s">
        <v>1272</v>
      </c>
      <c r="R271" s="120" t="str">
        <f>"["&amp;HKNy[[#This Row],[Kode]]&amp;"] "&amp;HKNy[[#This Row],[Navn]]</f>
        <v>[5091] Bassin</v>
      </c>
    </row>
    <row r="272" spans="1:18" ht="15" customHeight="1" x14ac:dyDescent="0.3">
      <c r="A272" s="63">
        <v>263</v>
      </c>
      <c r="B272" s="43">
        <v>5092</v>
      </c>
      <c r="C272" s="42" t="s">
        <v>1477</v>
      </c>
      <c r="D272" s="85">
        <v>509</v>
      </c>
      <c r="E272" s="86" t="s">
        <v>235</v>
      </c>
      <c r="F272" s="65" t="s">
        <v>831</v>
      </c>
      <c r="G272" s="65" t="s">
        <v>844</v>
      </c>
      <c r="H272" s="66"/>
      <c r="I272" s="66"/>
      <c r="J272" s="66"/>
      <c r="K272" s="67" t="s">
        <v>1272</v>
      </c>
      <c r="L272" s="68"/>
      <c r="M272" s="140" t="s">
        <v>1503</v>
      </c>
      <c r="N272" s="38" t="s">
        <v>1503</v>
      </c>
      <c r="O272" s="144"/>
      <c r="P272" s="38"/>
      <c r="Q272" s="38" t="s">
        <v>1272</v>
      </c>
      <c r="R272" s="120" t="str">
        <f>"["&amp;HKNy[[#This Row],[Kode]]&amp;"] "&amp;HKNy[[#This Row],[Navn]]</f>
        <v>[5092] Spejlbassiner</v>
      </c>
    </row>
    <row r="273" spans="1:18" ht="14.7" customHeight="1" x14ac:dyDescent="0.3">
      <c r="A273" s="63">
        <v>264</v>
      </c>
      <c r="B273" s="43">
        <v>5093</v>
      </c>
      <c r="C273" s="42" t="s">
        <v>1477</v>
      </c>
      <c r="D273" s="85">
        <v>509</v>
      </c>
      <c r="E273" s="86" t="s">
        <v>235</v>
      </c>
      <c r="F273" s="65" t="s">
        <v>831</v>
      </c>
      <c r="G273" s="65" t="s">
        <v>845</v>
      </c>
      <c r="H273" s="66"/>
      <c r="I273" s="66"/>
      <c r="J273" s="66"/>
      <c r="K273" s="67" t="s">
        <v>1272</v>
      </c>
      <c r="L273" s="68"/>
      <c r="M273" s="140" t="s">
        <v>1503</v>
      </c>
      <c r="N273" s="38" t="s">
        <v>1503</v>
      </c>
      <c r="O273" s="144"/>
      <c r="P273" s="38"/>
      <c r="Q273" s="38" t="s">
        <v>1272</v>
      </c>
      <c r="R273" s="120" t="str">
        <f>"["&amp;HKNy[[#This Row],[Kode]]&amp;"] "&amp;HKNy[[#This Row],[Navn]]</f>
        <v>[5093] Overløbsbassiner</v>
      </c>
    </row>
    <row r="274" spans="1:18" ht="14.7" customHeight="1" x14ac:dyDescent="0.3">
      <c r="A274" s="63">
        <v>265</v>
      </c>
      <c r="B274" s="43">
        <v>5094</v>
      </c>
      <c r="C274" s="42" t="s">
        <v>1477</v>
      </c>
      <c r="D274" s="85">
        <v>509</v>
      </c>
      <c r="E274" s="86" t="s">
        <v>235</v>
      </c>
      <c r="F274" s="65" t="s">
        <v>831</v>
      </c>
      <c r="G274" s="65" t="s">
        <v>846</v>
      </c>
      <c r="H274" s="66"/>
      <c r="I274" s="66"/>
      <c r="J274" s="66"/>
      <c r="K274" s="67" t="s">
        <v>1272</v>
      </c>
      <c r="L274" s="68"/>
      <c r="M274" s="140" t="s">
        <v>1503</v>
      </c>
      <c r="N274" s="38" t="s">
        <v>1503</v>
      </c>
      <c r="O274" s="144"/>
      <c r="P274" s="38"/>
      <c r="Q274" s="38" t="s">
        <v>1272</v>
      </c>
      <c r="R274" s="120" t="str">
        <f>"["&amp;HKNy[[#This Row],[Kode]]&amp;"] "&amp;HKNy[[#This Row],[Navn]]</f>
        <v>[5094] Springvand</v>
      </c>
    </row>
    <row r="275" spans="1:18" ht="14.7" customHeight="1" x14ac:dyDescent="0.3">
      <c r="A275" s="27">
        <v>266</v>
      </c>
      <c r="B275" s="61">
        <v>51</v>
      </c>
      <c r="C275" s="29"/>
      <c r="D275" s="30" t="s">
        <v>287</v>
      </c>
      <c r="E275" s="31">
        <v>2</v>
      </c>
      <c r="F275" s="32" t="s">
        <v>830</v>
      </c>
      <c r="G275" s="33" t="s">
        <v>300</v>
      </c>
      <c r="H275" s="34"/>
      <c r="I275" s="34"/>
      <c r="J275" s="35"/>
      <c r="K275" s="36" t="s">
        <v>1205</v>
      </c>
      <c r="L275" s="37" t="s">
        <v>1205</v>
      </c>
      <c r="M275" s="138" t="s">
        <v>1273</v>
      </c>
      <c r="N275" s="32" t="s">
        <v>1273</v>
      </c>
      <c r="O275" s="139"/>
      <c r="P275" s="38"/>
      <c r="Q275" s="38" t="s">
        <v>1272</v>
      </c>
      <c r="R275" s="120" t="str">
        <f>"["&amp;HKNy[[#This Row],[Kode]]&amp;"] "&amp;HKNy[[#This Row],[Navn]]</f>
        <v>[51] Logistik</v>
      </c>
    </row>
    <row r="276" spans="1:18" ht="14.7" customHeight="1" x14ac:dyDescent="0.3">
      <c r="A276" s="72">
        <v>267</v>
      </c>
      <c r="B276" s="73">
        <v>511</v>
      </c>
      <c r="C276" s="74"/>
      <c r="D276" s="73" t="s">
        <v>299</v>
      </c>
      <c r="E276" s="73">
        <v>3</v>
      </c>
      <c r="F276" s="75" t="s">
        <v>830</v>
      </c>
      <c r="G276" s="75" t="s">
        <v>301</v>
      </c>
      <c r="H276" s="77"/>
      <c r="I276" s="78" t="s">
        <v>553</v>
      </c>
      <c r="J276" s="78"/>
      <c r="K276" s="79" t="s">
        <v>1205</v>
      </c>
      <c r="L276" s="83" t="s">
        <v>1205</v>
      </c>
      <c r="M276" s="145" t="s">
        <v>1273</v>
      </c>
      <c r="N276" s="76" t="s">
        <v>1273</v>
      </c>
      <c r="O276" s="146"/>
      <c r="P276" s="38"/>
      <c r="Q276" s="38" t="s">
        <v>1272</v>
      </c>
      <c r="R276" s="120" t="str">
        <f>"["&amp;HKNy[[#This Row],[Kode]]&amp;"] "&amp;HKNy[[#This Row],[Navn]]</f>
        <v>[511] Affalds- og logistiksystemer</v>
      </c>
    </row>
    <row r="277" spans="1:18" ht="15" customHeight="1" x14ac:dyDescent="0.3">
      <c r="A277" s="63">
        <v>268</v>
      </c>
      <c r="B277" s="43">
        <v>5111</v>
      </c>
      <c r="C277" s="64"/>
      <c r="D277" s="43">
        <v>511</v>
      </c>
      <c r="E277" s="43">
        <v>4</v>
      </c>
      <c r="F277" s="65" t="s">
        <v>831</v>
      </c>
      <c r="G277" s="65" t="s">
        <v>554</v>
      </c>
      <c r="H277" s="66"/>
      <c r="I277" s="66" t="s">
        <v>553</v>
      </c>
      <c r="J277" s="66" t="s">
        <v>1128</v>
      </c>
      <c r="K277" s="67" t="s">
        <v>1205</v>
      </c>
      <c r="L277" s="68" t="s">
        <v>1205</v>
      </c>
      <c r="M277" s="140"/>
      <c r="N277" s="38"/>
      <c r="O277" s="144"/>
      <c r="P277" s="38" t="s">
        <v>1282</v>
      </c>
      <c r="Q277" s="38" t="s">
        <v>1269</v>
      </c>
      <c r="R277" s="120" t="str">
        <f>"["&amp;HKNy[[#This Row],[Kode]]&amp;"] "&amp;HKNy[[#This Row],[Navn]]</f>
        <v>[5111] Affald</v>
      </c>
    </row>
    <row r="278" spans="1:18" ht="15" customHeight="1" x14ac:dyDescent="0.3">
      <c r="A278" s="63">
        <v>269</v>
      </c>
      <c r="B278" s="43">
        <v>5112</v>
      </c>
      <c r="C278" s="42" t="s">
        <v>1477</v>
      </c>
      <c r="D278" s="43">
        <v>511</v>
      </c>
      <c r="E278" s="43">
        <v>4</v>
      </c>
      <c r="F278" s="65" t="s">
        <v>831</v>
      </c>
      <c r="G278" s="65" t="s">
        <v>300</v>
      </c>
      <c r="H278" s="66"/>
      <c r="I278" s="66" t="s">
        <v>555</v>
      </c>
      <c r="J278" s="66"/>
      <c r="K278" s="67" t="s">
        <v>1272</v>
      </c>
      <c r="L278" s="68"/>
      <c r="M278" s="140" t="s">
        <v>1503</v>
      </c>
      <c r="N278" s="38" t="s">
        <v>1503</v>
      </c>
      <c r="O278" s="144"/>
      <c r="P278" s="38"/>
      <c r="Q278" s="38" t="s">
        <v>1272</v>
      </c>
      <c r="R278" s="120" t="str">
        <f>"["&amp;HKNy[[#This Row],[Kode]]&amp;"] "&amp;HKNy[[#This Row],[Navn]]</f>
        <v>[5112] Logistik</v>
      </c>
    </row>
    <row r="279" spans="1:18" ht="14.7" customHeight="1" x14ac:dyDescent="0.3">
      <c r="A279" s="63">
        <v>270</v>
      </c>
      <c r="B279" s="43">
        <v>519</v>
      </c>
      <c r="C279" s="42" t="s">
        <v>1477</v>
      </c>
      <c r="D279" s="43" t="s">
        <v>299</v>
      </c>
      <c r="E279" s="43">
        <v>3</v>
      </c>
      <c r="F279" s="65" t="s">
        <v>831</v>
      </c>
      <c r="G279" s="65" t="s">
        <v>302</v>
      </c>
      <c r="H279" s="66"/>
      <c r="I279" s="66" t="s">
        <v>1478</v>
      </c>
      <c r="J279" s="66" t="s">
        <v>1128</v>
      </c>
      <c r="K279" s="67" t="s">
        <v>1272</v>
      </c>
      <c r="L279" s="68" t="s">
        <v>1272</v>
      </c>
      <c r="M279" s="140" t="s">
        <v>1503</v>
      </c>
      <c r="N279" s="38" t="s">
        <v>1503</v>
      </c>
      <c r="O279" s="144"/>
      <c r="P279" s="38"/>
      <c r="Q279" s="38" t="s">
        <v>1272</v>
      </c>
      <c r="R279" s="120" t="str">
        <f>"["&amp;HKNy[[#This Row],[Kode]]&amp;"] "&amp;HKNy[[#This Row],[Navn]]</f>
        <v>[519] Øvrigt, Logistik</v>
      </c>
    </row>
    <row r="280" spans="1:18" ht="14.7" customHeight="1" x14ac:dyDescent="0.3">
      <c r="A280" s="27">
        <v>271</v>
      </c>
      <c r="B280" s="61">
        <v>52</v>
      </c>
      <c r="C280" s="29"/>
      <c r="D280" s="30" t="s">
        <v>287</v>
      </c>
      <c r="E280" s="31">
        <v>2</v>
      </c>
      <c r="F280" s="32" t="s">
        <v>830</v>
      </c>
      <c r="G280" s="33" t="s">
        <v>304</v>
      </c>
      <c r="H280" s="34"/>
      <c r="I280" s="34"/>
      <c r="J280" s="35"/>
      <c r="K280" s="36" t="s">
        <v>514</v>
      </c>
      <c r="L280" s="37" t="s">
        <v>514</v>
      </c>
      <c r="M280" s="138" t="s">
        <v>1273</v>
      </c>
      <c r="N280" s="32" t="s">
        <v>1273</v>
      </c>
      <c r="O280" s="139"/>
      <c r="P280" s="38" t="s">
        <v>510</v>
      </c>
      <c r="Q280" s="38" t="s">
        <v>1272</v>
      </c>
      <c r="R280" s="120" t="str">
        <f>"["&amp;HKNy[[#This Row],[Kode]]&amp;"] "&amp;HKNy[[#This Row],[Navn]]</f>
        <v>[52] Afløb og sanitet</v>
      </c>
    </row>
    <row r="281" spans="1:18" ht="14.7" customHeight="1" x14ac:dyDescent="0.3">
      <c r="A281" s="72">
        <v>272</v>
      </c>
      <c r="B281" s="73">
        <v>521</v>
      </c>
      <c r="C281" s="74"/>
      <c r="D281" s="73" t="s">
        <v>303</v>
      </c>
      <c r="E281" s="73">
        <v>3</v>
      </c>
      <c r="F281" s="75" t="s">
        <v>830</v>
      </c>
      <c r="G281" s="75" t="s">
        <v>1463</v>
      </c>
      <c r="H281" s="77"/>
      <c r="I281" s="78" t="s">
        <v>539</v>
      </c>
      <c r="J281" s="78"/>
      <c r="K281" s="79" t="s">
        <v>514</v>
      </c>
      <c r="L281" s="83" t="s">
        <v>514</v>
      </c>
      <c r="M281" s="145" t="s">
        <v>1273</v>
      </c>
      <c r="N281" s="76" t="s">
        <v>1273</v>
      </c>
      <c r="O281" s="146"/>
      <c r="P281" s="38" t="s">
        <v>1273</v>
      </c>
      <c r="Q281" s="38" t="s">
        <v>1272</v>
      </c>
      <c r="R281" s="120" t="str">
        <f>"["&amp;HKNy[[#This Row],[Kode]]&amp;"] "&amp;HKNy[[#This Row],[Navn]]</f>
        <v>[521] Spildevand</v>
      </c>
    </row>
    <row r="282" spans="1:18" ht="15" customHeight="1" x14ac:dyDescent="0.3">
      <c r="A282" s="63">
        <v>273</v>
      </c>
      <c r="B282" s="43">
        <v>5211</v>
      </c>
      <c r="C282" s="64"/>
      <c r="D282" s="43">
        <v>521</v>
      </c>
      <c r="E282" s="43">
        <v>4</v>
      </c>
      <c r="F282" s="65" t="s">
        <v>831</v>
      </c>
      <c r="G282" s="39" t="s">
        <v>538</v>
      </c>
      <c r="H282" s="66"/>
      <c r="I282" s="66" t="s">
        <v>539</v>
      </c>
      <c r="J282" s="66" t="s">
        <v>1006</v>
      </c>
      <c r="K282" s="67" t="s">
        <v>514</v>
      </c>
      <c r="L282" s="68" t="s">
        <v>514</v>
      </c>
      <c r="M282" s="140"/>
      <c r="N282" s="38"/>
      <c r="O282" s="144"/>
      <c r="P282" s="38" t="s">
        <v>1282</v>
      </c>
      <c r="Q282" s="38" t="s">
        <v>1276</v>
      </c>
      <c r="R282" s="120" t="str">
        <f>"["&amp;HKNy[[#This Row],[Kode]]&amp;"] "&amp;HKNy[[#This Row],[Navn]]</f>
        <v>[5211] Gulvafløb</v>
      </c>
    </row>
    <row r="283" spans="1:18" ht="15" customHeight="1" x14ac:dyDescent="0.3">
      <c r="A283" s="63">
        <v>274</v>
      </c>
      <c r="B283" s="43">
        <v>5212</v>
      </c>
      <c r="C283" s="64"/>
      <c r="D283" s="43">
        <v>521</v>
      </c>
      <c r="E283" s="43">
        <v>4</v>
      </c>
      <c r="F283" s="65" t="s">
        <v>831</v>
      </c>
      <c r="G283" s="39" t="s">
        <v>985</v>
      </c>
      <c r="H283" s="66"/>
      <c r="I283" s="66" t="s">
        <v>539</v>
      </c>
      <c r="J283" s="66" t="s">
        <v>1006</v>
      </c>
      <c r="K283" s="67" t="s">
        <v>514</v>
      </c>
      <c r="L283" s="68" t="s">
        <v>514</v>
      </c>
      <c r="M283" s="140"/>
      <c r="N283" s="38"/>
      <c r="O283" s="144"/>
      <c r="P283" s="38" t="s">
        <v>1282</v>
      </c>
      <c r="Q283" s="38" t="s">
        <v>1276</v>
      </c>
      <c r="R283" s="120" t="str">
        <f>"["&amp;HKNy[[#This Row],[Kode]]&amp;"] "&amp;HKNy[[#This Row],[Navn]]</f>
        <v>[5212] Specialafløb</v>
      </c>
    </row>
    <row r="284" spans="1:18" ht="14.7" customHeight="1" x14ac:dyDescent="0.3">
      <c r="A284" s="63">
        <v>275</v>
      </c>
      <c r="B284" s="43">
        <v>5213</v>
      </c>
      <c r="C284" s="42" t="s">
        <v>1477</v>
      </c>
      <c r="D284" s="43">
        <v>521</v>
      </c>
      <c r="E284" s="43">
        <v>4</v>
      </c>
      <c r="F284" s="65" t="s">
        <v>831</v>
      </c>
      <c r="G284" s="39" t="s">
        <v>975</v>
      </c>
      <c r="H284" s="66"/>
      <c r="I284" s="66" t="s">
        <v>556</v>
      </c>
      <c r="J284" s="66" t="s">
        <v>1006</v>
      </c>
      <c r="K284" s="67" t="s">
        <v>1272</v>
      </c>
      <c r="L284" s="68"/>
      <c r="M284" s="140"/>
      <c r="N284" s="38"/>
      <c r="O284" s="144"/>
      <c r="P284" s="38" t="s">
        <v>1282</v>
      </c>
      <c r="Q284" s="38" t="s">
        <v>1276</v>
      </c>
      <c r="R284" s="120" t="str">
        <f>"["&amp;HKNy[[#This Row],[Kode]]&amp;"] "&amp;HKNy[[#This Row],[Navn]]</f>
        <v>[5213] Kondensafløb</v>
      </c>
    </row>
    <row r="285" spans="1:18" ht="14.7" customHeight="1" x14ac:dyDescent="0.3">
      <c r="A285" s="63">
        <v>276</v>
      </c>
      <c r="B285" s="43">
        <v>5214</v>
      </c>
      <c r="C285" s="42" t="s">
        <v>1477</v>
      </c>
      <c r="D285" s="43">
        <v>521</v>
      </c>
      <c r="E285" s="43">
        <v>4</v>
      </c>
      <c r="F285" s="65" t="s">
        <v>831</v>
      </c>
      <c r="G285" s="39" t="s">
        <v>984</v>
      </c>
      <c r="H285" s="66"/>
      <c r="I285" s="66" t="s">
        <v>557</v>
      </c>
      <c r="J285" s="66"/>
      <c r="K285" s="67" t="s">
        <v>1272</v>
      </c>
      <c r="L285" s="68"/>
      <c r="M285" s="140" t="s">
        <v>1503</v>
      </c>
      <c r="N285" s="38" t="s">
        <v>1503</v>
      </c>
      <c r="O285" s="144"/>
      <c r="P285" s="38"/>
      <c r="Q285" s="38" t="s">
        <v>1272</v>
      </c>
      <c r="R285" s="120" t="str">
        <f>"["&amp;HKNy[[#This Row],[Kode]]&amp;"] "&amp;HKNy[[#This Row],[Navn]]</f>
        <v>[5214] Drypkopper</v>
      </c>
    </row>
    <row r="286" spans="1:18" ht="14.7" customHeight="1" x14ac:dyDescent="0.3">
      <c r="A286" s="63">
        <v>277</v>
      </c>
      <c r="B286" s="43">
        <v>5215</v>
      </c>
      <c r="C286" s="64"/>
      <c r="D286" s="43">
        <v>521</v>
      </c>
      <c r="E286" s="43">
        <v>4</v>
      </c>
      <c r="F286" s="65" t="s">
        <v>831</v>
      </c>
      <c r="G286" s="39" t="s">
        <v>983</v>
      </c>
      <c r="H286" s="66"/>
      <c r="I286" s="66" t="s">
        <v>520</v>
      </c>
      <c r="J286" s="66" t="s">
        <v>1006</v>
      </c>
      <c r="K286" s="67" t="s">
        <v>514</v>
      </c>
      <c r="L286" s="68" t="s">
        <v>514</v>
      </c>
      <c r="M286" s="140"/>
      <c r="N286" s="38"/>
      <c r="O286" s="144"/>
      <c r="P286" s="38" t="s">
        <v>1282</v>
      </c>
      <c r="Q286" s="38" t="s">
        <v>1508</v>
      </c>
      <c r="R286" s="120" t="str">
        <f>"["&amp;HKNy[[#This Row],[Kode]]&amp;"] "&amp;HKNy[[#This Row],[Navn]]</f>
        <v>[5215] Vakuumventiler</v>
      </c>
    </row>
    <row r="287" spans="1:18" ht="14.7" customHeight="1" x14ac:dyDescent="0.3">
      <c r="A287" s="63">
        <v>278</v>
      </c>
      <c r="B287" s="43">
        <v>5216</v>
      </c>
      <c r="C287" s="64"/>
      <c r="D287" s="43">
        <v>521</v>
      </c>
      <c r="E287" s="43">
        <v>4</v>
      </c>
      <c r="F287" s="65" t="s">
        <v>831</v>
      </c>
      <c r="G287" s="39" t="s">
        <v>982</v>
      </c>
      <c r="H287" s="66"/>
      <c r="I287" s="66" t="s">
        <v>557</v>
      </c>
      <c r="J287" s="66" t="s">
        <v>1006</v>
      </c>
      <c r="K287" s="67" t="s">
        <v>514</v>
      </c>
      <c r="L287" s="68" t="s">
        <v>514</v>
      </c>
      <c r="M287" s="140"/>
      <c r="N287" s="38"/>
      <c r="O287" s="144"/>
      <c r="P287" s="38" t="s">
        <v>1282</v>
      </c>
      <c r="Q287" s="38" t="s">
        <v>1276</v>
      </c>
      <c r="R287" s="120" t="str">
        <f>"["&amp;HKNy[[#This Row],[Kode]]&amp;"] "&amp;HKNy[[#This Row],[Navn]]</f>
        <v>[5216] Faldstammeudluftninger</v>
      </c>
    </row>
    <row r="288" spans="1:18" ht="14.7" customHeight="1" x14ac:dyDescent="0.3">
      <c r="A288" s="63">
        <v>279</v>
      </c>
      <c r="B288" s="43">
        <v>5217</v>
      </c>
      <c r="C288" s="42" t="s">
        <v>1477</v>
      </c>
      <c r="D288" s="43">
        <v>521</v>
      </c>
      <c r="E288" s="43">
        <v>4</v>
      </c>
      <c r="F288" s="65" t="s">
        <v>831</v>
      </c>
      <c r="G288" s="65" t="s">
        <v>1010</v>
      </c>
      <c r="H288" s="66"/>
      <c r="I288" s="66"/>
      <c r="J288" s="66"/>
      <c r="K288" s="67" t="s">
        <v>1272</v>
      </c>
      <c r="L288" s="68"/>
      <c r="M288" s="140" t="s">
        <v>1503</v>
      </c>
      <c r="N288" s="38" t="s">
        <v>1503</v>
      </c>
      <c r="O288" s="144"/>
      <c r="P288" s="38"/>
      <c r="Q288" s="38" t="s">
        <v>1272</v>
      </c>
      <c r="R288" s="120" t="str">
        <f>"["&amp;HKNy[[#This Row],[Kode]]&amp;"] "&amp;HKNy[[#This Row],[Navn]]</f>
        <v>[5217] Inventar</v>
      </c>
    </row>
    <row r="289" spans="1:18" ht="14.7" customHeight="1" x14ac:dyDescent="0.3">
      <c r="A289" s="63">
        <v>280</v>
      </c>
      <c r="B289" s="43">
        <v>5219</v>
      </c>
      <c r="C289" s="84"/>
      <c r="D289" s="43">
        <v>521</v>
      </c>
      <c r="E289" s="43">
        <v>4</v>
      </c>
      <c r="F289" s="65" t="s">
        <v>831</v>
      </c>
      <c r="G289" s="65" t="s">
        <v>1464</v>
      </c>
      <c r="H289" s="66"/>
      <c r="I289" s="66"/>
      <c r="J289" s="66" t="s">
        <v>1006</v>
      </c>
      <c r="K289" s="67" t="s">
        <v>1205</v>
      </c>
      <c r="L289" s="68"/>
      <c r="M289" s="140"/>
      <c r="N289" s="38"/>
      <c r="O289" s="144"/>
      <c r="P289" s="38" t="s">
        <v>1282</v>
      </c>
      <c r="Q289" s="38" t="s">
        <v>1272</v>
      </c>
      <c r="R289" s="120" t="str">
        <f>"["&amp;HKNy[[#This Row],[Kode]]&amp;"] "&amp;HKNy[[#This Row],[Navn]]</f>
        <v>[5219] Øvrige spildevand</v>
      </c>
    </row>
    <row r="290" spans="1:18" ht="14.7" customHeight="1" x14ac:dyDescent="0.3">
      <c r="A290" s="72">
        <v>281</v>
      </c>
      <c r="B290" s="73">
        <v>522</v>
      </c>
      <c r="C290" s="74"/>
      <c r="D290" s="73" t="s">
        <v>303</v>
      </c>
      <c r="E290" s="73">
        <v>3</v>
      </c>
      <c r="F290" s="75" t="s">
        <v>830</v>
      </c>
      <c r="G290" s="75" t="s">
        <v>540</v>
      </c>
      <c r="H290" s="77"/>
      <c r="I290" s="78" t="s">
        <v>541</v>
      </c>
      <c r="J290" s="78"/>
      <c r="K290" s="79" t="s">
        <v>514</v>
      </c>
      <c r="L290" s="83" t="s">
        <v>514</v>
      </c>
      <c r="M290" s="145" t="s">
        <v>1273</v>
      </c>
      <c r="N290" s="76" t="s">
        <v>1273</v>
      </c>
      <c r="O290" s="146"/>
      <c r="P290" s="38" t="s">
        <v>1273</v>
      </c>
      <c r="Q290" s="38" t="s">
        <v>1272</v>
      </c>
      <c r="R290" s="120" t="str">
        <f>"["&amp;HKNy[[#This Row],[Kode]]&amp;"] "&amp;HKNy[[#This Row],[Navn]]</f>
        <v>[522] Toiletter</v>
      </c>
    </row>
    <row r="291" spans="1:18" ht="14.7" customHeight="1" x14ac:dyDescent="0.3">
      <c r="A291" s="63">
        <v>282</v>
      </c>
      <c r="B291" s="43">
        <v>5221</v>
      </c>
      <c r="C291" s="64"/>
      <c r="D291" s="43">
        <v>522</v>
      </c>
      <c r="E291" s="43">
        <v>4</v>
      </c>
      <c r="F291" s="65" t="s">
        <v>831</v>
      </c>
      <c r="G291" s="39" t="s">
        <v>540</v>
      </c>
      <c r="H291" s="66"/>
      <c r="I291" s="66" t="s">
        <v>541</v>
      </c>
      <c r="J291" s="66" t="s">
        <v>1127</v>
      </c>
      <c r="K291" s="67" t="s">
        <v>514</v>
      </c>
      <c r="L291" s="68" t="s">
        <v>514</v>
      </c>
      <c r="M291" s="140"/>
      <c r="N291" s="38"/>
      <c r="O291" s="144"/>
      <c r="P291" s="38" t="s">
        <v>1282</v>
      </c>
      <c r="Q291" s="38" t="s">
        <v>1276</v>
      </c>
      <c r="R291" s="120" t="str">
        <f>"["&amp;HKNy[[#This Row],[Kode]]&amp;"] "&amp;HKNy[[#This Row],[Navn]]</f>
        <v>[5221] Toiletter</v>
      </c>
    </row>
    <row r="292" spans="1:18" ht="15" customHeight="1" x14ac:dyDescent="0.3">
      <c r="A292" s="63">
        <v>283</v>
      </c>
      <c r="B292" s="43">
        <v>5222</v>
      </c>
      <c r="C292" s="42" t="s">
        <v>1477</v>
      </c>
      <c r="D292" s="43">
        <v>522</v>
      </c>
      <c r="E292" s="43">
        <v>4</v>
      </c>
      <c r="F292" s="65" t="s">
        <v>831</v>
      </c>
      <c r="G292" s="39" t="s">
        <v>1245</v>
      </c>
      <c r="H292" s="66"/>
      <c r="I292" s="66" t="s">
        <v>537</v>
      </c>
      <c r="J292" s="66"/>
      <c r="K292" s="67" t="s">
        <v>1272</v>
      </c>
      <c r="L292" s="68"/>
      <c r="M292" s="140" t="s">
        <v>1503</v>
      </c>
      <c r="N292" s="38" t="s">
        <v>1503</v>
      </c>
      <c r="O292" s="144"/>
      <c r="P292" s="38"/>
      <c r="Q292" s="38" t="s">
        <v>1272</v>
      </c>
      <c r="R292" s="120" t="str">
        <f>"["&amp;HKNy[[#This Row],[Kode]]&amp;"] "&amp;HKNy[[#This Row],[Navn]]</f>
        <v>[5222] Bideter</v>
      </c>
    </row>
    <row r="293" spans="1:18" ht="14.7" customHeight="1" x14ac:dyDescent="0.3">
      <c r="A293" s="63">
        <v>284</v>
      </c>
      <c r="B293" s="43">
        <v>5223</v>
      </c>
      <c r="C293" s="64"/>
      <c r="D293" s="43">
        <v>522</v>
      </c>
      <c r="E293" s="43">
        <v>4</v>
      </c>
      <c r="F293" s="65" t="s">
        <v>831</v>
      </c>
      <c r="G293" s="39" t="s">
        <v>981</v>
      </c>
      <c r="H293" s="66"/>
      <c r="I293" s="66" t="s">
        <v>559</v>
      </c>
      <c r="J293" s="66" t="s">
        <v>1006</v>
      </c>
      <c r="K293" s="67" t="s">
        <v>514</v>
      </c>
      <c r="L293" s="68" t="s">
        <v>514</v>
      </c>
      <c r="M293" s="140"/>
      <c r="N293" s="38"/>
      <c r="O293" s="144"/>
      <c r="P293" s="38" t="s">
        <v>1282</v>
      </c>
      <c r="Q293" s="38" t="s">
        <v>1276</v>
      </c>
      <c r="R293" s="120" t="str">
        <f>"["&amp;HKNy[[#This Row],[Kode]]&amp;"] "&amp;HKNy[[#This Row],[Navn]]</f>
        <v>[5223] Urinaler</v>
      </c>
    </row>
    <row r="294" spans="1:18" ht="14.7" customHeight="1" x14ac:dyDescent="0.3">
      <c r="A294" s="63">
        <v>285</v>
      </c>
      <c r="B294" s="43">
        <v>5224</v>
      </c>
      <c r="C294" s="42" t="s">
        <v>1477</v>
      </c>
      <c r="D294" s="43">
        <v>522</v>
      </c>
      <c r="E294" s="43">
        <v>4</v>
      </c>
      <c r="F294" s="65" t="s">
        <v>831</v>
      </c>
      <c r="G294" s="39" t="s">
        <v>1244</v>
      </c>
      <c r="H294" s="66"/>
      <c r="I294" s="66" t="s">
        <v>550</v>
      </c>
      <c r="J294" s="66"/>
      <c r="K294" s="67" t="s">
        <v>1272</v>
      </c>
      <c r="L294" s="68"/>
      <c r="M294" s="140" t="s">
        <v>1503</v>
      </c>
      <c r="N294" s="38" t="s">
        <v>1503</v>
      </c>
      <c r="O294" s="144"/>
      <c r="P294" s="38"/>
      <c r="Q294" s="38" t="s">
        <v>1272</v>
      </c>
      <c r="R294" s="120" t="str">
        <f>"["&amp;HKNy[[#This Row],[Kode]]&amp;"] "&amp;HKNy[[#This Row],[Navn]]</f>
        <v>[5224] Tørklosetter</v>
      </c>
    </row>
    <row r="295" spans="1:18" ht="14.7" customHeight="1" x14ac:dyDescent="0.3">
      <c r="A295" s="63">
        <v>286</v>
      </c>
      <c r="B295" s="43">
        <v>5229</v>
      </c>
      <c r="C295" s="42" t="s">
        <v>1477</v>
      </c>
      <c r="D295" s="43">
        <v>522</v>
      </c>
      <c r="E295" s="43">
        <v>4</v>
      </c>
      <c r="F295" s="65" t="s">
        <v>831</v>
      </c>
      <c r="G295" s="65" t="s">
        <v>1453</v>
      </c>
      <c r="H295" s="66"/>
      <c r="I295" s="66"/>
      <c r="J295" s="66"/>
      <c r="K295" s="67" t="s">
        <v>1272</v>
      </c>
      <c r="L295" s="68"/>
      <c r="M295" s="140" t="s">
        <v>1503</v>
      </c>
      <c r="N295" s="38" t="s">
        <v>1503</v>
      </c>
      <c r="O295" s="144"/>
      <c r="P295" s="38"/>
      <c r="Q295" s="38" t="s">
        <v>1272</v>
      </c>
      <c r="R295" s="120" t="str">
        <f>"["&amp;HKNy[[#This Row],[Kode]]&amp;"] "&amp;HKNy[[#This Row],[Navn]]</f>
        <v>[5229] Øvrige toiletter</v>
      </c>
    </row>
    <row r="296" spans="1:18" ht="14.7" customHeight="1" x14ac:dyDescent="0.3">
      <c r="A296" s="72">
        <v>287</v>
      </c>
      <c r="B296" s="73">
        <v>523</v>
      </c>
      <c r="C296" s="74"/>
      <c r="D296" s="73" t="s">
        <v>303</v>
      </c>
      <c r="E296" s="73">
        <v>3</v>
      </c>
      <c r="F296" s="75" t="s">
        <v>830</v>
      </c>
      <c r="G296" s="75" t="s">
        <v>542</v>
      </c>
      <c r="H296" s="77"/>
      <c r="I296" s="78" t="s">
        <v>537</v>
      </c>
      <c r="J296" s="78"/>
      <c r="K296" s="79" t="s">
        <v>514</v>
      </c>
      <c r="L296" s="83" t="s">
        <v>514</v>
      </c>
      <c r="M296" s="145" t="s">
        <v>1273</v>
      </c>
      <c r="N296" s="76" t="s">
        <v>1273</v>
      </c>
      <c r="O296" s="146"/>
      <c r="P296" s="38" t="s">
        <v>1273</v>
      </c>
      <c r="Q296" s="38" t="s">
        <v>1272</v>
      </c>
      <c r="R296" s="120" t="str">
        <f>"["&amp;HKNy[[#This Row],[Kode]]&amp;"] "&amp;HKNy[[#This Row],[Navn]]</f>
        <v>[523] Vaske</v>
      </c>
    </row>
    <row r="297" spans="1:18" ht="14.7" customHeight="1" x14ac:dyDescent="0.3">
      <c r="A297" s="63">
        <v>288</v>
      </c>
      <c r="B297" s="43">
        <v>5231</v>
      </c>
      <c r="C297" s="64"/>
      <c r="D297" s="43">
        <v>523</v>
      </c>
      <c r="E297" s="43">
        <v>4</v>
      </c>
      <c r="F297" s="65" t="s">
        <v>831</v>
      </c>
      <c r="G297" s="39" t="s">
        <v>987</v>
      </c>
      <c r="H297" s="66"/>
      <c r="I297" s="66" t="s">
        <v>537</v>
      </c>
      <c r="J297" s="66" t="s">
        <v>1006</v>
      </c>
      <c r="K297" s="67" t="s">
        <v>514</v>
      </c>
      <c r="L297" s="68" t="s">
        <v>514</v>
      </c>
      <c r="M297" s="140"/>
      <c r="N297" s="38"/>
      <c r="O297" s="144"/>
      <c r="P297" s="38" t="s">
        <v>1282</v>
      </c>
      <c r="Q297" s="38" t="s">
        <v>1276</v>
      </c>
      <c r="R297" s="120" t="str">
        <f>"["&amp;HKNy[[#This Row],[Kode]]&amp;"] "&amp;HKNy[[#This Row],[Navn]]</f>
        <v>[5231] Håndvaske</v>
      </c>
    </row>
    <row r="298" spans="1:18" ht="15" customHeight="1" x14ac:dyDescent="0.3">
      <c r="A298" s="63">
        <v>289</v>
      </c>
      <c r="B298" s="43">
        <v>5232</v>
      </c>
      <c r="C298" s="64"/>
      <c r="D298" s="43">
        <v>523</v>
      </c>
      <c r="E298" s="43">
        <v>4</v>
      </c>
      <c r="F298" s="65" t="s">
        <v>831</v>
      </c>
      <c r="G298" s="39" t="s">
        <v>980</v>
      </c>
      <c r="H298" s="66"/>
      <c r="I298" s="66" t="s">
        <v>537</v>
      </c>
      <c r="J298" s="66" t="s">
        <v>1006</v>
      </c>
      <c r="K298" s="67" t="s">
        <v>514</v>
      </c>
      <c r="L298" s="68" t="s">
        <v>514</v>
      </c>
      <c r="M298" s="140"/>
      <c r="N298" s="38"/>
      <c r="O298" s="144"/>
      <c r="P298" s="38" t="s">
        <v>1282</v>
      </c>
      <c r="Q298" s="38" t="s">
        <v>1276</v>
      </c>
      <c r="R298" s="120" t="str">
        <f>"["&amp;HKNy[[#This Row],[Kode]]&amp;"] "&amp;HKNy[[#This Row],[Navn]]</f>
        <v>[5232] Køkkenvaske</v>
      </c>
    </row>
    <row r="299" spans="1:18" ht="14.7" customHeight="1" x14ac:dyDescent="0.3">
      <c r="A299" s="63">
        <v>290</v>
      </c>
      <c r="B299" s="43">
        <v>5233</v>
      </c>
      <c r="C299" s="64"/>
      <c r="D299" s="43">
        <v>523</v>
      </c>
      <c r="E299" s="43">
        <v>4</v>
      </c>
      <c r="F299" s="65" t="s">
        <v>831</v>
      </c>
      <c r="G299" s="39" t="s">
        <v>979</v>
      </c>
      <c r="H299" s="66"/>
      <c r="I299" s="66" t="s">
        <v>537</v>
      </c>
      <c r="J299" s="66" t="s">
        <v>1006</v>
      </c>
      <c r="K299" s="67" t="s">
        <v>514</v>
      </c>
      <c r="L299" s="67" t="s">
        <v>514</v>
      </c>
      <c r="M299" s="140"/>
      <c r="N299" s="38"/>
      <c r="O299" s="144"/>
      <c r="P299" s="38" t="s">
        <v>1282</v>
      </c>
      <c r="Q299" s="38" t="s">
        <v>1508</v>
      </c>
      <c r="R299" s="120" t="str">
        <f>"["&amp;HKNy[[#This Row],[Kode]]&amp;"] "&amp;HKNy[[#This Row],[Navn]]</f>
        <v>[5233] Rengøringsvaske</v>
      </c>
    </row>
    <row r="300" spans="1:18" ht="14.7" customHeight="1" x14ac:dyDescent="0.3">
      <c r="A300" s="63">
        <v>291</v>
      </c>
      <c r="B300" s="43">
        <v>5234</v>
      </c>
      <c r="C300" s="64"/>
      <c r="D300" s="43">
        <v>523</v>
      </c>
      <c r="E300" s="43">
        <v>4</v>
      </c>
      <c r="F300" s="65" t="s">
        <v>831</v>
      </c>
      <c r="G300" s="39" t="s">
        <v>1243</v>
      </c>
      <c r="H300" s="66"/>
      <c r="I300" s="66" t="s">
        <v>537</v>
      </c>
      <c r="J300" s="66" t="s">
        <v>1006</v>
      </c>
      <c r="K300" s="67" t="s">
        <v>1205</v>
      </c>
      <c r="L300" s="68"/>
      <c r="M300" s="140"/>
      <c r="N300" s="38"/>
      <c r="O300" s="144"/>
      <c r="P300" s="38" t="s">
        <v>1282</v>
      </c>
      <c r="Q300" s="38" t="s">
        <v>1272</v>
      </c>
      <c r="R300" s="120" t="str">
        <f>"["&amp;HKNy[[#This Row],[Kode]]&amp;"] "&amp;HKNy[[#This Row],[Navn]]</f>
        <v>[5234] Stålvaske</v>
      </c>
    </row>
    <row r="301" spans="1:18" ht="14.7" customHeight="1" x14ac:dyDescent="0.3">
      <c r="A301" s="63">
        <v>292</v>
      </c>
      <c r="B301" s="43">
        <v>5235</v>
      </c>
      <c r="C301" s="84"/>
      <c r="D301" s="43">
        <v>523</v>
      </c>
      <c r="E301" s="43">
        <v>4</v>
      </c>
      <c r="F301" s="65" t="s">
        <v>831</v>
      </c>
      <c r="G301" s="39" t="s">
        <v>978</v>
      </c>
      <c r="H301" s="66"/>
      <c r="I301" s="66" t="s">
        <v>537</v>
      </c>
      <c r="J301" s="66" t="s">
        <v>1006</v>
      </c>
      <c r="K301" s="67" t="s">
        <v>514</v>
      </c>
      <c r="L301" s="68" t="s">
        <v>514</v>
      </c>
      <c r="M301" s="140"/>
      <c r="N301" s="38"/>
      <c r="O301" s="144"/>
      <c r="P301" s="38" t="s">
        <v>1282</v>
      </c>
      <c r="Q301" s="38" t="s">
        <v>1276</v>
      </c>
      <c r="R301" s="120" t="str">
        <f>"["&amp;HKNy[[#This Row],[Kode]]&amp;"] "&amp;HKNy[[#This Row],[Navn]]</f>
        <v>[5235] Udslagsvaske</v>
      </c>
    </row>
    <row r="302" spans="1:18" ht="14.7" customHeight="1" x14ac:dyDescent="0.3">
      <c r="A302" s="63">
        <v>293</v>
      </c>
      <c r="B302" s="43">
        <v>5236</v>
      </c>
      <c r="C302" s="84" t="s">
        <v>1477</v>
      </c>
      <c r="D302" s="43">
        <v>523</v>
      </c>
      <c r="E302" s="43">
        <v>4</v>
      </c>
      <c r="F302" s="65" t="s">
        <v>831</v>
      </c>
      <c r="G302" s="39" t="s">
        <v>977</v>
      </c>
      <c r="H302" s="66"/>
      <c r="I302" s="66" t="s">
        <v>537</v>
      </c>
      <c r="J302" s="66"/>
      <c r="K302" s="67" t="s">
        <v>1272</v>
      </c>
      <c r="L302" s="68"/>
      <c r="M302" s="140" t="s">
        <v>1503</v>
      </c>
      <c r="N302" s="38" t="s">
        <v>1503</v>
      </c>
      <c r="O302" s="144"/>
      <c r="P302" s="38"/>
      <c r="Q302" s="38" t="s">
        <v>1272</v>
      </c>
      <c r="R302" s="120" t="str">
        <f>"["&amp;HKNy[[#This Row],[Kode]]&amp;"] "&amp;HKNy[[#This Row],[Navn]]</f>
        <v>[5236] Laboratorievaske</v>
      </c>
    </row>
    <row r="303" spans="1:18" ht="14.7" customHeight="1" x14ac:dyDescent="0.3">
      <c r="A303" s="63">
        <v>294</v>
      </c>
      <c r="B303" s="43">
        <v>5237</v>
      </c>
      <c r="C303" s="84" t="s">
        <v>1477</v>
      </c>
      <c r="D303" s="43">
        <v>523</v>
      </c>
      <c r="E303" s="43">
        <v>4</v>
      </c>
      <c r="F303" s="65" t="s">
        <v>831</v>
      </c>
      <c r="G303" s="39" t="s">
        <v>963</v>
      </c>
      <c r="H303" s="66"/>
      <c r="I303" s="66" t="s">
        <v>537</v>
      </c>
      <c r="J303" s="66" t="s">
        <v>1006</v>
      </c>
      <c r="K303" s="67" t="s">
        <v>1272</v>
      </c>
      <c r="L303" s="68"/>
      <c r="M303" s="140"/>
      <c r="N303" s="38"/>
      <c r="O303" s="144"/>
      <c r="P303" s="38" t="s">
        <v>1282</v>
      </c>
      <c r="Q303" s="38" t="s">
        <v>1276</v>
      </c>
      <c r="R303" s="120" t="str">
        <f>"["&amp;HKNy[[#This Row],[Kode]]&amp;"] "&amp;HKNy[[#This Row],[Navn]]</f>
        <v>[5237] Vaskeborde</v>
      </c>
    </row>
    <row r="304" spans="1:18" ht="14.7" customHeight="1" x14ac:dyDescent="0.3">
      <c r="A304" s="63">
        <v>295</v>
      </c>
      <c r="B304" s="43">
        <v>5238</v>
      </c>
      <c r="C304" s="64"/>
      <c r="D304" s="43">
        <v>523</v>
      </c>
      <c r="E304" s="43">
        <v>4</v>
      </c>
      <c r="F304" s="65" t="s">
        <v>831</v>
      </c>
      <c r="G304" s="39" t="s">
        <v>976</v>
      </c>
      <c r="H304" s="66"/>
      <c r="I304" s="66" t="s">
        <v>537</v>
      </c>
      <c r="J304" s="66"/>
      <c r="K304" s="67" t="s">
        <v>514</v>
      </c>
      <c r="L304" s="68"/>
      <c r="M304" s="140"/>
      <c r="N304" s="38"/>
      <c r="O304" s="144"/>
      <c r="P304" s="38" t="s">
        <v>1282</v>
      </c>
      <c r="Q304" s="38" t="s">
        <v>1272</v>
      </c>
      <c r="R304" s="120" t="str">
        <f>"["&amp;HKNy[[#This Row],[Kode]]&amp;"] "&amp;HKNy[[#This Row],[Navn]]</f>
        <v>[5238] Vaskerender</v>
      </c>
    </row>
    <row r="305" spans="1:18" ht="14.7" customHeight="1" x14ac:dyDescent="0.3">
      <c r="A305" s="63">
        <v>296</v>
      </c>
      <c r="B305" s="43">
        <v>5239</v>
      </c>
      <c r="C305" s="84"/>
      <c r="D305" s="43">
        <v>523</v>
      </c>
      <c r="E305" s="86" t="s">
        <v>235</v>
      </c>
      <c r="F305" s="65" t="s">
        <v>831</v>
      </c>
      <c r="G305" s="65" t="s">
        <v>1454</v>
      </c>
      <c r="H305" s="66"/>
      <c r="I305" s="66"/>
      <c r="J305" s="66" t="s">
        <v>1006</v>
      </c>
      <c r="K305" s="67" t="s">
        <v>1205</v>
      </c>
      <c r="L305" s="68" t="s">
        <v>1205</v>
      </c>
      <c r="M305" s="140"/>
      <c r="N305" s="38"/>
      <c r="O305" s="144"/>
      <c r="P305" s="38" t="s">
        <v>1282</v>
      </c>
      <c r="Q305" s="38" t="s">
        <v>1508</v>
      </c>
      <c r="R305" s="120" t="str">
        <f>"["&amp;HKNy[[#This Row],[Kode]]&amp;"] "&amp;HKNy[[#This Row],[Navn]]</f>
        <v>[5239] Øvrige vaske</v>
      </c>
    </row>
    <row r="306" spans="1:18" ht="14.7" customHeight="1" x14ac:dyDescent="0.3">
      <c r="A306" s="72">
        <v>297</v>
      </c>
      <c r="B306" s="73">
        <v>524</v>
      </c>
      <c r="C306" s="74" t="s">
        <v>1477</v>
      </c>
      <c r="D306" s="73" t="s">
        <v>303</v>
      </c>
      <c r="E306" s="73">
        <v>3</v>
      </c>
      <c r="F306" s="75" t="s">
        <v>830</v>
      </c>
      <c r="G306" s="75" t="s">
        <v>1455</v>
      </c>
      <c r="H306" s="77"/>
      <c r="I306" s="78" t="s">
        <v>1124</v>
      </c>
      <c r="J306" s="78"/>
      <c r="K306" s="79" t="s">
        <v>1272</v>
      </c>
      <c r="L306" s="83"/>
      <c r="M306" s="145" t="s">
        <v>1273</v>
      </c>
      <c r="N306" s="76" t="s">
        <v>1273</v>
      </c>
      <c r="O306" s="146"/>
      <c r="P306" s="38" t="s">
        <v>1273</v>
      </c>
      <c r="Q306" s="38" t="s">
        <v>1272</v>
      </c>
      <c r="R306" s="120" t="str">
        <f>"["&amp;HKNy[[#This Row],[Kode]]&amp;"] "&amp;HKNy[[#This Row],[Navn]]</f>
        <v>[524] Vand- og afløb</v>
      </c>
    </row>
    <row r="307" spans="1:18" ht="14.7" customHeight="1" x14ac:dyDescent="0.3">
      <c r="A307" s="63">
        <v>298</v>
      </c>
      <c r="B307" s="43">
        <v>5241</v>
      </c>
      <c r="C307" s="84" t="s">
        <v>1477</v>
      </c>
      <c r="D307" s="65">
        <v>524</v>
      </c>
      <c r="E307" s="65">
        <v>4</v>
      </c>
      <c r="F307" s="65" t="s">
        <v>831</v>
      </c>
      <c r="G307" s="39" t="s">
        <v>974</v>
      </c>
      <c r="H307" s="66"/>
      <c r="I307" s="66" t="s">
        <v>543</v>
      </c>
      <c r="J307" s="66" t="s">
        <v>1006</v>
      </c>
      <c r="K307" s="67" t="s">
        <v>1272</v>
      </c>
      <c r="L307" s="68"/>
      <c r="M307" s="140"/>
      <c r="N307" s="38"/>
      <c r="O307" s="144"/>
      <c r="P307" s="38" t="s">
        <v>1282</v>
      </c>
      <c r="Q307" s="38" t="s">
        <v>1276</v>
      </c>
      <c r="R307" s="120" t="str">
        <f>"["&amp;HKNy[[#This Row],[Kode]]&amp;"] "&amp;HKNy[[#This Row],[Navn]]</f>
        <v>[5241] Drikkevandskølere</v>
      </c>
    </row>
    <row r="308" spans="1:18" ht="15" customHeight="1" x14ac:dyDescent="0.3">
      <c r="A308" s="63">
        <v>299</v>
      </c>
      <c r="B308" s="43">
        <v>5242</v>
      </c>
      <c r="C308" s="84" t="s">
        <v>1477</v>
      </c>
      <c r="D308" s="65">
        <v>524</v>
      </c>
      <c r="E308" s="65">
        <v>4</v>
      </c>
      <c r="F308" s="65" t="s">
        <v>831</v>
      </c>
      <c r="G308" s="39" t="s">
        <v>973</v>
      </c>
      <c r="H308" s="66"/>
      <c r="I308" s="66" t="s">
        <v>519</v>
      </c>
      <c r="J308" s="66"/>
      <c r="K308" s="67" t="s">
        <v>1272</v>
      </c>
      <c r="L308" s="68"/>
      <c r="M308" s="140" t="s">
        <v>1503</v>
      </c>
      <c r="N308" s="38" t="s">
        <v>1503</v>
      </c>
      <c r="O308" s="144"/>
      <c r="P308" s="38"/>
      <c r="Q308" s="38" t="s">
        <v>1272</v>
      </c>
      <c r="R308" s="120" t="str">
        <f>"["&amp;HKNy[[#This Row],[Kode]]&amp;"] "&amp;HKNy[[#This Row],[Navn]]</f>
        <v>[5242] Ismaskiner</v>
      </c>
    </row>
    <row r="309" spans="1:18" ht="14.7" customHeight="1" x14ac:dyDescent="0.3">
      <c r="A309" s="63">
        <v>300</v>
      </c>
      <c r="B309" s="43">
        <v>5243</v>
      </c>
      <c r="C309" s="84" t="s">
        <v>1477</v>
      </c>
      <c r="D309" s="65">
        <v>524</v>
      </c>
      <c r="E309" s="65">
        <v>4</v>
      </c>
      <c r="F309" s="65" t="s">
        <v>831</v>
      </c>
      <c r="G309" s="39" t="s">
        <v>972</v>
      </c>
      <c r="H309" s="66"/>
      <c r="I309" s="66"/>
      <c r="J309" s="66" t="s">
        <v>1126</v>
      </c>
      <c r="K309" s="67" t="s">
        <v>1272</v>
      </c>
      <c r="L309" s="68"/>
      <c r="M309" s="140"/>
      <c r="N309" s="38"/>
      <c r="O309" s="144"/>
      <c r="P309" s="38" t="s">
        <v>1282</v>
      </c>
      <c r="Q309" s="38" t="s">
        <v>1276</v>
      </c>
      <c r="R309" s="120" t="str">
        <f>"["&amp;HKNy[[#This Row],[Kode]]&amp;"] "&amp;HKNy[[#This Row],[Navn]]</f>
        <v>[5243] Kaffemaskiner</v>
      </c>
    </row>
    <row r="310" spans="1:18" ht="14.7" customHeight="1" x14ac:dyDescent="0.3">
      <c r="A310" s="63">
        <v>301</v>
      </c>
      <c r="B310" s="43">
        <v>5244</v>
      </c>
      <c r="C310" s="84" t="s">
        <v>1477</v>
      </c>
      <c r="D310" s="65">
        <v>524</v>
      </c>
      <c r="E310" s="65">
        <v>4</v>
      </c>
      <c r="F310" s="65" t="s">
        <v>831</v>
      </c>
      <c r="G310" s="39" t="s">
        <v>1242</v>
      </c>
      <c r="H310" s="66"/>
      <c r="I310" s="66"/>
      <c r="J310" s="66" t="s">
        <v>1006</v>
      </c>
      <c r="K310" s="67" t="s">
        <v>1272</v>
      </c>
      <c r="L310" s="68"/>
      <c r="M310" s="140"/>
      <c r="N310" s="38"/>
      <c r="O310" s="144"/>
      <c r="P310" s="38" t="s">
        <v>1282</v>
      </c>
      <c r="Q310" s="38" t="s">
        <v>1276</v>
      </c>
      <c r="R310" s="120" t="str">
        <f>"["&amp;HKNy[[#This Row],[Kode]]&amp;"] "&amp;HKNy[[#This Row],[Navn]]</f>
        <v xml:space="preserve">[5244] Opvaskemaskiner </v>
      </c>
    </row>
    <row r="311" spans="1:18" ht="14.7" customHeight="1" x14ac:dyDescent="0.3">
      <c r="A311" s="63">
        <v>302</v>
      </c>
      <c r="B311" s="43">
        <v>5245</v>
      </c>
      <c r="C311" s="84" t="s">
        <v>1477</v>
      </c>
      <c r="D311" s="65">
        <v>524</v>
      </c>
      <c r="E311" s="65">
        <v>4</v>
      </c>
      <c r="F311" s="65" t="s">
        <v>831</v>
      </c>
      <c r="G311" s="39" t="s">
        <v>1241</v>
      </c>
      <c r="H311" s="66"/>
      <c r="I311" s="66"/>
      <c r="J311" s="66" t="s">
        <v>1006</v>
      </c>
      <c r="K311" s="67" t="s">
        <v>1272</v>
      </c>
      <c r="L311" s="68"/>
      <c r="M311" s="140"/>
      <c r="N311" s="38"/>
      <c r="O311" s="144"/>
      <c r="P311" s="38" t="s">
        <v>1282</v>
      </c>
      <c r="Q311" s="38" t="s">
        <v>1276</v>
      </c>
      <c r="R311" s="120" t="str">
        <f>"["&amp;HKNy[[#This Row],[Kode]]&amp;"] "&amp;HKNy[[#This Row],[Navn]]</f>
        <v xml:space="preserve">[5245] Vaskemaskiner </v>
      </c>
    </row>
    <row r="312" spans="1:18" ht="14.7" customHeight="1" x14ac:dyDescent="0.3">
      <c r="A312" s="63">
        <v>303</v>
      </c>
      <c r="B312" s="43">
        <v>5246</v>
      </c>
      <c r="C312" s="84" t="s">
        <v>1477</v>
      </c>
      <c r="D312" s="65">
        <v>524</v>
      </c>
      <c r="E312" s="65">
        <v>4</v>
      </c>
      <c r="F312" s="65" t="s">
        <v>831</v>
      </c>
      <c r="G312" s="39" t="s">
        <v>1236</v>
      </c>
      <c r="H312" s="66"/>
      <c r="I312" s="66"/>
      <c r="J312" s="66"/>
      <c r="K312" s="67" t="s">
        <v>1272</v>
      </c>
      <c r="L312" s="68"/>
      <c r="M312" s="140" t="s">
        <v>1503</v>
      </c>
      <c r="N312" s="38" t="s">
        <v>1503</v>
      </c>
      <c r="O312" s="144"/>
      <c r="P312" s="38"/>
      <c r="Q312" s="38" t="s">
        <v>1272</v>
      </c>
      <c r="R312" s="120" t="str">
        <f>"["&amp;HKNy[[#This Row],[Kode]]&amp;"] "&amp;HKNy[[#This Row],[Navn]]</f>
        <v>[5246] Badekar</v>
      </c>
    </row>
    <row r="313" spans="1:18" ht="14.7" customHeight="1" x14ac:dyDescent="0.3">
      <c r="A313" s="63">
        <v>304</v>
      </c>
      <c r="B313" s="43">
        <v>5249</v>
      </c>
      <c r="C313" s="84" t="s">
        <v>1477</v>
      </c>
      <c r="D313" s="65">
        <v>524</v>
      </c>
      <c r="E313" s="65">
        <v>4</v>
      </c>
      <c r="F313" s="65" t="s">
        <v>831</v>
      </c>
      <c r="G313" s="39" t="s">
        <v>1456</v>
      </c>
      <c r="H313" s="66"/>
      <c r="I313" s="66"/>
      <c r="J313" s="66"/>
      <c r="K313" s="67" t="s">
        <v>1272</v>
      </c>
      <c r="L313" s="68"/>
      <c r="M313" s="140" t="s">
        <v>1503</v>
      </c>
      <c r="N313" s="38" t="s">
        <v>1503</v>
      </c>
      <c r="O313" s="144"/>
      <c r="P313" s="38"/>
      <c r="Q313" s="38" t="s">
        <v>1272</v>
      </c>
      <c r="R313" s="120" t="str">
        <f>"["&amp;HKNy[[#This Row],[Kode]]&amp;"] "&amp;HKNy[[#This Row],[Navn]]</f>
        <v>[5249] Øvrige vand- og afløb</v>
      </c>
    </row>
    <row r="314" spans="1:18" ht="14.7" customHeight="1" x14ac:dyDescent="0.3">
      <c r="A314" s="72">
        <v>305</v>
      </c>
      <c r="B314" s="73">
        <v>525</v>
      </c>
      <c r="C314" s="74" t="s">
        <v>1477</v>
      </c>
      <c r="D314" s="73" t="s">
        <v>303</v>
      </c>
      <c r="E314" s="73">
        <v>3</v>
      </c>
      <c r="F314" s="75" t="s">
        <v>830</v>
      </c>
      <c r="G314" s="75" t="s">
        <v>1457</v>
      </c>
      <c r="H314" s="77"/>
      <c r="I314" s="78" t="s">
        <v>1124</v>
      </c>
      <c r="J314" s="78"/>
      <c r="K314" s="79" t="s">
        <v>1272</v>
      </c>
      <c r="L314" s="83" t="s">
        <v>1272</v>
      </c>
      <c r="M314" s="145" t="s">
        <v>1273</v>
      </c>
      <c r="N314" s="76" t="s">
        <v>1273</v>
      </c>
      <c r="O314" s="146"/>
      <c r="P314" s="38" t="s">
        <v>1273</v>
      </c>
      <c r="Q314" s="38" t="s">
        <v>1272</v>
      </c>
      <c r="R314" s="120" t="str">
        <f>"["&amp;HKNy[[#This Row],[Kode]]&amp;"] "&amp;HKNy[[#This Row],[Navn]]</f>
        <v>[525] Vand- og afløb til teknisk udstyr</v>
      </c>
    </row>
    <row r="315" spans="1:18" ht="14.7" customHeight="1" x14ac:dyDescent="0.3">
      <c r="A315" s="63">
        <v>306</v>
      </c>
      <c r="B315" s="43">
        <v>5251</v>
      </c>
      <c r="C315" s="84" t="s">
        <v>1477</v>
      </c>
      <c r="D315" s="43">
        <v>525</v>
      </c>
      <c r="E315" s="43">
        <v>4</v>
      </c>
      <c r="F315" s="65" t="s">
        <v>831</v>
      </c>
      <c r="G315" s="39" t="s">
        <v>1242</v>
      </c>
      <c r="H315" s="66"/>
      <c r="I315" s="66" t="s">
        <v>543</v>
      </c>
      <c r="J315" s="66"/>
      <c r="K315" s="67" t="s">
        <v>1272</v>
      </c>
      <c r="L315" s="68" t="s">
        <v>1272</v>
      </c>
      <c r="M315" s="140" t="s">
        <v>1503</v>
      </c>
      <c r="N315" s="38" t="s">
        <v>1503</v>
      </c>
      <c r="O315" s="144"/>
      <c r="P315" s="38"/>
      <c r="Q315" s="38" t="s">
        <v>1272</v>
      </c>
      <c r="R315" s="120" t="str">
        <f>"["&amp;HKNy[[#This Row],[Kode]]&amp;"] "&amp;HKNy[[#This Row],[Navn]]</f>
        <v xml:space="preserve">[5251] Opvaskemaskiner </v>
      </c>
    </row>
    <row r="316" spans="1:18" ht="15" customHeight="1" x14ac:dyDescent="0.3">
      <c r="A316" s="63">
        <v>307</v>
      </c>
      <c r="B316" s="43">
        <v>5252</v>
      </c>
      <c r="C316" s="84" t="s">
        <v>1477</v>
      </c>
      <c r="D316" s="43">
        <v>525</v>
      </c>
      <c r="E316" s="43">
        <v>4</v>
      </c>
      <c r="F316" s="65" t="s">
        <v>831</v>
      </c>
      <c r="G316" s="39" t="s">
        <v>970</v>
      </c>
      <c r="H316" s="66"/>
      <c r="I316" s="66" t="s">
        <v>543</v>
      </c>
      <c r="J316" s="66" t="s">
        <v>1006</v>
      </c>
      <c r="K316" s="67" t="s">
        <v>1272</v>
      </c>
      <c r="L316" s="68" t="s">
        <v>1272</v>
      </c>
      <c r="M316" s="140"/>
      <c r="N316" s="38"/>
      <c r="O316" s="144"/>
      <c r="P316" s="38" t="s">
        <v>1282</v>
      </c>
      <c r="Q316" s="38" t="s">
        <v>1276</v>
      </c>
      <c r="R316" s="120" t="str">
        <f>"["&amp;HKNy[[#This Row],[Kode]]&amp;"] "&amp;HKNy[[#This Row],[Navn]]</f>
        <v>[5252] Ovne</v>
      </c>
    </row>
    <row r="317" spans="1:18" ht="14.7" customHeight="1" x14ac:dyDescent="0.3">
      <c r="A317" s="63">
        <v>308</v>
      </c>
      <c r="B317" s="43">
        <v>5253</v>
      </c>
      <c r="C317" s="84" t="s">
        <v>1477</v>
      </c>
      <c r="D317" s="43">
        <v>525</v>
      </c>
      <c r="E317" s="43">
        <v>4</v>
      </c>
      <c r="F317" s="65" t="s">
        <v>831</v>
      </c>
      <c r="G317" s="39" t="s">
        <v>1241</v>
      </c>
      <c r="H317" s="66"/>
      <c r="I317" s="66" t="s">
        <v>543</v>
      </c>
      <c r="J317" s="66"/>
      <c r="K317" s="67" t="s">
        <v>1272</v>
      </c>
      <c r="L317" s="68" t="s">
        <v>1272</v>
      </c>
      <c r="M317" s="140" t="s">
        <v>1503</v>
      </c>
      <c r="N317" s="38" t="s">
        <v>1503</v>
      </c>
      <c r="O317" s="144"/>
      <c r="P317" s="38"/>
      <c r="Q317" s="38" t="s">
        <v>1272</v>
      </c>
      <c r="R317" s="120" t="str">
        <f>"["&amp;HKNy[[#This Row],[Kode]]&amp;"] "&amp;HKNy[[#This Row],[Navn]]</f>
        <v xml:space="preserve">[5253] Vaskemaskiner </v>
      </c>
    </row>
    <row r="318" spans="1:18" ht="14.7" customHeight="1" x14ac:dyDescent="0.3">
      <c r="A318" s="63">
        <v>309</v>
      </c>
      <c r="B318" s="43">
        <v>5254</v>
      </c>
      <c r="C318" s="84" t="s">
        <v>1477</v>
      </c>
      <c r="D318" s="43">
        <v>525</v>
      </c>
      <c r="E318" s="43">
        <v>4</v>
      </c>
      <c r="F318" s="65" t="s">
        <v>831</v>
      </c>
      <c r="G318" s="39" t="s">
        <v>1239</v>
      </c>
      <c r="H318" s="66"/>
      <c r="I318" s="66" t="s">
        <v>543</v>
      </c>
      <c r="J318" s="66"/>
      <c r="K318" s="67" t="s">
        <v>1272</v>
      </c>
      <c r="L318" s="68" t="s">
        <v>1272</v>
      </c>
      <c r="M318" s="140" t="s">
        <v>1503</v>
      </c>
      <c r="N318" s="38" t="s">
        <v>1503</v>
      </c>
      <c r="O318" s="144"/>
      <c r="P318" s="38"/>
      <c r="Q318" s="38" t="s">
        <v>1272</v>
      </c>
      <c r="R318" s="120" t="str">
        <f>"["&amp;HKNy[[#This Row],[Kode]]&amp;"] "&amp;HKNy[[#This Row],[Navn]]</f>
        <v xml:space="preserve">[5254] Bækkenskyllere </v>
      </c>
    </row>
    <row r="319" spans="1:18" ht="14.7" customHeight="1" x14ac:dyDescent="0.3">
      <c r="A319" s="63">
        <v>310</v>
      </c>
      <c r="B319" s="43">
        <v>5255</v>
      </c>
      <c r="C319" s="84" t="s">
        <v>1477</v>
      </c>
      <c r="D319" s="43">
        <v>525</v>
      </c>
      <c r="E319" s="43">
        <v>4</v>
      </c>
      <c r="F319" s="65" t="s">
        <v>831</v>
      </c>
      <c r="G319" s="39" t="s">
        <v>1222</v>
      </c>
      <c r="H319" s="66"/>
      <c r="I319" s="66" t="e">
        <v>#N/A</v>
      </c>
      <c r="J319" s="66"/>
      <c r="K319" s="67" t="s">
        <v>1272</v>
      </c>
      <c r="L319" s="68" t="s">
        <v>1272</v>
      </c>
      <c r="M319" s="140" t="s">
        <v>1503</v>
      </c>
      <c r="N319" s="38" t="s">
        <v>1503</v>
      </c>
      <c r="O319" s="144"/>
      <c r="P319" s="38"/>
      <c r="Q319" s="38" t="s">
        <v>1272</v>
      </c>
      <c r="R319" s="120" t="str">
        <f>"["&amp;HKNy[[#This Row],[Kode]]&amp;"] "&amp;HKNy[[#This Row],[Navn]]</f>
        <v>[5255] Dekontaminatorer</v>
      </c>
    </row>
    <row r="320" spans="1:18" ht="14.7" customHeight="1" x14ac:dyDescent="0.3">
      <c r="A320" s="63">
        <v>311</v>
      </c>
      <c r="B320" s="43">
        <v>5259</v>
      </c>
      <c r="C320" s="84" t="s">
        <v>1477</v>
      </c>
      <c r="D320" s="43">
        <v>525</v>
      </c>
      <c r="E320" s="43">
        <v>4</v>
      </c>
      <c r="F320" s="65" t="s">
        <v>831</v>
      </c>
      <c r="G320" s="39" t="s">
        <v>1458</v>
      </c>
      <c r="H320" s="66"/>
      <c r="I320" s="66"/>
      <c r="J320" s="66"/>
      <c r="K320" s="67" t="s">
        <v>1272</v>
      </c>
      <c r="L320" s="68" t="s">
        <v>1272</v>
      </c>
      <c r="M320" s="140" t="s">
        <v>1503</v>
      </c>
      <c r="N320" s="38" t="s">
        <v>1503</v>
      </c>
      <c r="O320" s="144"/>
      <c r="P320" s="38"/>
      <c r="Q320" s="38" t="s">
        <v>1272</v>
      </c>
      <c r="R320" s="120" t="str">
        <f>"["&amp;HKNy[[#This Row],[Kode]]&amp;"] "&amp;HKNy[[#This Row],[Navn]]</f>
        <v>[5259] Øvrige vand- og afløb til teknisk udstyr</v>
      </c>
    </row>
    <row r="321" spans="1:18" ht="14.7" customHeight="1" x14ac:dyDescent="0.3">
      <c r="A321" s="72">
        <v>312</v>
      </c>
      <c r="B321" s="73">
        <v>526</v>
      </c>
      <c r="C321" s="74" t="s">
        <v>1477</v>
      </c>
      <c r="D321" s="73" t="s">
        <v>303</v>
      </c>
      <c r="E321" s="73">
        <v>3</v>
      </c>
      <c r="F321" s="75" t="s">
        <v>830</v>
      </c>
      <c r="G321" s="75" t="s">
        <v>1459</v>
      </c>
      <c r="H321" s="77"/>
      <c r="I321" s="78" t="s">
        <v>1124</v>
      </c>
      <c r="J321" s="78"/>
      <c r="K321" s="79" t="s">
        <v>1272</v>
      </c>
      <c r="L321" s="83" t="s">
        <v>1272</v>
      </c>
      <c r="M321" s="145" t="s">
        <v>1273</v>
      </c>
      <c r="N321" s="76" t="s">
        <v>1273</v>
      </c>
      <c r="O321" s="146"/>
      <c r="P321" s="38"/>
      <c r="Q321" s="38" t="s">
        <v>1272</v>
      </c>
      <c r="R321" s="120" t="str">
        <f>"["&amp;HKNy[[#This Row],[Kode]]&amp;"] "&amp;HKNy[[#This Row],[Navn]]</f>
        <v>[526] Vand- og afløb til lab. udstyr</v>
      </c>
    </row>
    <row r="322" spans="1:18" ht="14.7" customHeight="1" x14ac:dyDescent="0.3">
      <c r="A322" s="63">
        <v>313</v>
      </c>
      <c r="B322" s="43">
        <v>5261</v>
      </c>
      <c r="C322" s="84" t="s">
        <v>1477</v>
      </c>
      <c r="D322" s="43">
        <v>526</v>
      </c>
      <c r="E322" s="43">
        <v>4</v>
      </c>
      <c r="F322" s="65" t="s">
        <v>831</v>
      </c>
      <c r="G322" s="90" t="s">
        <v>1238</v>
      </c>
      <c r="H322" s="66" t="s">
        <v>1240</v>
      </c>
      <c r="I322" s="66" t="s">
        <v>1430</v>
      </c>
      <c r="J322" s="66"/>
      <c r="K322" s="67" t="s">
        <v>1272</v>
      </c>
      <c r="L322" s="68" t="s">
        <v>1272</v>
      </c>
      <c r="M322" s="140" t="s">
        <v>1503</v>
      </c>
      <c r="N322" s="38" t="s">
        <v>1503</v>
      </c>
      <c r="O322" s="144"/>
      <c r="P322" s="38"/>
      <c r="Q322" s="38" t="s">
        <v>1272</v>
      </c>
      <c r="R322" s="120" t="str">
        <f>"["&amp;HKNy[[#This Row],[Kode]]&amp;"] "&amp;HKNy[[#This Row],[Navn]]</f>
        <v>[5261] Aftrækskabe</v>
      </c>
    </row>
    <row r="323" spans="1:18" ht="15" customHeight="1" x14ac:dyDescent="0.3">
      <c r="A323" s="63">
        <v>314</v>
      </c>
      <c r="B323" s="43">
        <v>5262</v>
      </c>
      <c r="C323" s="84" t="s">
        <v>1477</v>
      </c>
      <c r="D323" s="43">
        <v>526</v>
      </c>
      <c r="E323" s="43">
        <v>4</v>
      </c>
      <c r="F323" s="65" t="s">
        <v>831</v>
      </c>
      <c r="G323" s="90" t="s">
        <v>965</v>
      </c>
      <c r="H323" s="66" t="s">
        <v>1240</v>
      </c>
      <c r="I323" s="66" t="s">
        <v>1430</v>
      </c>
      <c r="J323" s="66"/>
      <c r="K323" s="67" t="s">
        <v>1272</v>
      </c>
      <c r="L323" s="68" t="s">
        <v>1272</v>
      </c>
      <c r="M323" s="140" t="s">
        <v>1503</v>
      </c>
      <c r="N323" s="38" t="s">
        <v>1503</v>
      </c>
      <c r="O323" s="144"/>
      <c r="P323" s="38"/>
      <c r="Q323" s="38" t="s">
        <v>1272</v>
      </c>
      <c r="R323" s="120" t="str">
        <f>"["&amp;HKNy[[#This Row],[Kode]]&amp;"] "&amp;HKNy[[#This Row],[Navn]]</f>
        <v>[5262] Stinkskabe</v>
      </c>
    </row>
    <row r="324" spans="1:18" ht="14.7" customHeight="1" x14ac:dyDescent="0.3">
      <c r="A324" s="63">
        <v>315</v>
      </c>
      <c r="B324" s="43">
        <v>5263</v>
      </c>
      <c r="C324" s="84" t="s">
        <v>1477</v>
      </c>
      <c r="D324" s="43">
        <v>526</v>
      </c>
      <c r="E324" s="43">
        <v>4</v>
      </c>
      <c r="F324" s="65" t="s">
        <v>831</v>
      </c>
      <c r="G324" s="90" t="s">
        <v>1460</v>
      </c>
      <c r="H324" s="66" t="s">
        <v>1240</v>
      </c>
      <c r="I324" s="66" t="s">
        <v>1430</v>
      </c>
      <c r="J324" s="66"/>
      <c r="K324" s="67" t="s">
        <v>1272</v>
      </c>
      <c r="L324" s="68" t="s">
        <v>1272</v>
      </c>
      <c r="M324" s="140" t="s">
        <v>1503</v>
      </c>
      <c r="N324" s="38" t="s">
        <v>1503</v>
      </c>
      <c r="O324" s="144"/>
      <c r="P324" s="38"/>
      <c r="Q324" s="38" t="s">
        <v>1272</v>
      </c>
      <c r="R324" s="120" t="str">
        <f>"["&amp;HKNy[[#This Row],[Kode]]&amp;"] "&amp;HKNy[[#This Row],[Navn]]</f>
        <v>[5263] Autoklave</v>
      </c>
    </row>
    <row r="325" spans="1:18" ht="14.7" customHeight="1" x14ac:dyDescent="0.3">
      <c r="A325" s="63">
        <v>316</v>
      </c>
      <c r="B325" s="43">
        <v>5269</v>
      </c>
      <c r="C325" s="84" t="s">
        <v>1477</v>
      </c>
      <c r="D325" s="43">
        <v>526</v>
      </c>
      <c r="E325" s="43">
        <v>4</v>
      </c>
      <c r="F325" s="65" t="s">
        <v>831</v>
      </c>
      <c r="G325" s="90" t="s">
        <v>1461</v>
      </c>
      <c r="H325" s="66"/>
      <c r="I325" s="66"/>
      <c r="J325" s="66"/>
      <c r="K325" s="67" t="s">
        <v>1272</v>
      </c>
      <c r="L325" s="68" t="s">
        <v>1272</v>
      </c>
      <c r="M325" s="140" t="s">
        <v>1503</v>
      </c>
      <c r="N325" s="38" t="s">
        <v>1503</v>
      </c>
      <c r="O325" s="144"/>
      <c r="P325" s="38"/>
      <c r="Q325" s="38" t="s">
        <v>1272</v>
      </c>
      <c r="R325" s="120" t="str">
        <f>"["&amp;HKNy[[#This Row],[Kode]]&amp;"] "&amp;HKNy[[#This Row],[Navn]]</f>
        <v>[5269] Øvrige vand- og afløb til lab. udstyr</v>
      </c>
    </row>
    <row r="326" spans="1:18" ht="14.7" customHeight="1" x14ac:dyDescent="0.3">
      <c r="A326" s="72">
        <v>317</v>
      </c>
      <c r="B326" s="73">
        <v>527</v>
      </c>
      <c r="C326" s="74"/>
      <c r="D326" s="73" t="s">
        <v>303</v>
      </c>
      <c r="E326" s="73">
        <v>3</v>
      </c>
      <c r="F326" s="75" t="s">
        <v>830</v>
      </c>
      <c r="G326" s="75" t="s">
        <v>1462</v>
      </c>
      <c r="H326" s="77"/>
      <c r="I326" s="89"/>
      <c r="J326" s="78"/>
      <c r="K326" s="79" t="s">
        <v>1272</v>
      </c>
      <c r="L326" s="83" t="s">
        <v>514</v>
      </c>
      <c r="M326" s="145" t="s">
        <v>1273</v>
      </c>
      <c r="N326" s="76" t="s">
        <v>1273</v>
      </c>
      <c r="O326" s="146"/>
      <c r="P326" s="38"/>
      <c r="Q326" s="38" t="s">
        <v>1272</v>
      </c>
      <c r="R326" s="120" t="str">
        <f>"["&amp;HKNy[[#This Row],[Kode]]&amp;"] "&amp;HKNy[[#This Row],[Navn]]</f>
        <v>[527] Regnvand</v>
      </c>
    </row>
    <row r="327" spans="1:18" ht="15" customHeight="1" x14ac:dyDescent="0.3">
      <c r="A327" s="63">
        <v>318</v>
      </c>
      <c r="B327" s="43">
        <v>5271</v>
      </c>
      <c r="C327" s="84"/>
      <c r="D327" s="85">
        <v>527</v>
      </c>
      <c r="E327" s="86" t="s">
        <v>235</v>
      </c>
      <c r="F327" s="65" t="s">
        <v>831</v>
      </c>
      <c r="G327" s="90" t="s">
        <v>558</v>
      </c>
      <c r="H327" s="66" t="s">
        <v>1237</v>
      </c>
      <c r="I327" s="66" t="s">
        <v>1431</v>
      </c>
      <c r="J327" s="66" t="s">
        <v>1006</v>
      </c>
      <c r="K327" s="67" t="s">
        <v>1272</v>
      </c>
      <c r="L327" s="68"/>
      <c r="M327" s="140"/>
      <c r="N327" s="38"/>
      <c r="O327" s="144"/>
      <c r="P327" s="38" t="s">
        <v>1282</v>
      </c>
      <c r="Q327" s="38" t="s">
        <v>1276</v>
      </c>
      <c r="R327" s="120" t="str">
        <f>"["&amp;HKNy[[#This Row],[Kode]]&amp;"] "&amp;HKNy[[#This Row],[Navn]]</f>
        <v>[5271] Tagbrønde</v>
      </c>
    </row>
    <row r="328" spans="1:18" ht="15" customHeight="1" x14ac:dyDescent="0.3">
      <c r="A328" s="63">
        <v>319</v>
      </c>
      <c r="B328" s="43">
        <v>5272</v>
      </c>
      <c r="C328" s="84" t="s">
        <v>514</v>
      </c>
      <c r="D328" s="85">
        <v>527</v>
      </c>
      <c r="E328" s="86" t="s">
        <v>235</v>
      </c>
      <c r="F328" s="65" t="s">
        <v>831</v>
      </c>
      <c r="G328" s="65" t="s">
        <v>531</v>
      </c>
      <c r="H328" s="66" t="s">
        <v>1237</v>
      </c>
      <c r="I328" s="66" t="s">
        <v>1431</v>
      </c>
      <c r="J328" s="66" t="s">
        <v>1450</v>
      </c>
      <c r="K328" s="67" t="s">
        <v>1205</v>
      </c>
      <c r="L328" s="68" t="s">
        <v>1205</v>
      </c>
      <c r="M328" s="140"/>
      <c r="N328" s="38"/>
      <c r="O328" s="144"/>
      <c r="P328" s="38" t="s">
        <v>1282</v>
      </c>
      <c r="Q328" s="38" t="s">
        <v>1276</v>
      </c>
      <c r="R328" s="120" t="str">
        <f>"["&amp;HKNy[[#This Row],[Kode]]&amp;"] "&amp;HKNy[[#This Row],[Navn]]</f>
        <v>[5272] Tagrender</v>
      </c>
    </row>
    <row r="329" spans="1:18" ht="14.7" customHeight="1" x14ac:dyDescent="0.3">
      <c r="A329" s="63">
        <v>319.10000000000002</v>
      </c>
      <c r="B329" s="43">
        <v>5273</v>
      </c>
      <c r="C329" s="84" t="s">
        <v>514</v>
      </c>
      <c r="D329" s="85" t="str">
        <f>LEFT(HKNy[[#This Row],[Kode]],1)</f>
        <v>5</v>
      </c>
      <c r="E329" s="86"/>
      <c r="F329" s="65" t="str">
        <f>LEFT(HKNy[[#This Row],[Kode]],1)</f>
        <v>5</v>
      </c>
      <c r="G329" s="65" t="s">
        <v>532</v>
      </c>
      <c r="H329" s="66"/>
      <c r="I329" s="66" t="s">
        <v>532</v>
      </c>
      <c r="J329" s="66" t="s">
        <v>1451</v>
      </c>
      <c r="K329" s="67" t="s">
        <v>1205</v>
      </c>
      <c r="L329" s="68" t="s">
        <v>1205</v>
      </c>
      <c r="M329" s="140"/>
      <c r="N329" s="38"/>
      <c r="O329" s="144"/>
      <c r="P329" s="38" t="s">
        <v>1282</v>
      </c>
      <c r="Q329" s="38" t="s">
        <v>1276</v>
      </c>
      <c r="R329" s="120" t="str">
        <f>"["&amp;HKNy[[#This Row],[Kode]]&amp;"] "&amp;HKNy[[#This Row],[Navn]]</f>
        <v>[5273] Nedløbsrør</v>
      </c>
    </row>
    <row r="330" spans="1:18" ht="14.7" customHeight="1" x14ac:dyDescent="0.3">
      <c r="A330" s="63">
        <v>320</v>
      </c>
      <c r="B330" s="43">
        <v>5279</v>
      </c>
      <c r="C330" s="84"/>
      <c r="D330" s="85">
        <v>527</v>
      </c>
      <c r="E330" s="86" t="s">
        <v>235</v>
      </c>
      <c r="F330" s="65" t="s">
        <v>831</v>
      </c>
      <c r="G330" s="65" t="s">
        <v>849</v>
      </c>
      <c r="H330" s="66"/>
      <c r="I330" s="66"/>
      <c r="J330" s="66" t="s">
        <v>1006</v>
      </c>
      <c r="K330" s="67" t="s">
        <v>1272</v>
      </c>
      <c r="L330" s="68"/>
      <c r="M330" s="140"/>
      <c r="N330" s="38"/>
      <c r="O330" s="144"/>
      <c r="P330" s="38" t="s">
        <v>1282</v>
      </c>
      <c r="Q330" s="38" t="s">
        <v>1272</v>
      </c>
      <c r="R330" s="120" t="str">
        <f>"["&amp;HKNy[[#This Row],[Kode]]&amp;"] "&amp;HKNy[[#This Row],[Navn]]</f>
        <v>[5279] Øvrige regnvand, tilslutninger</v>
      </c>
    </row>
    <row r="331" spans="1:18" ht="14.7" customHeight="1" x14ac:dyDescent="0.3">
      <c r="A331" s="72">
        <v>321</v>
      </c>
      <c r="B331" s="73">
        <v>528</v>
      </c>
      <c r="C331" s="74" t="s">
        <v>1477</v>
      </c>
      <c r="D331" s="73" t="s">
        <v>303</v>
      </c>
      <c r="E331" s="73">
        <v>3</v>
      </c>
      <c r="F331" s="75" t="s">
        <v>830</v>
      </c>
      <c r="G331" s="75" t="s">
        <v>305</v>
      </c>
      <c r="H331" s="77"/>
      <c r="I331" s="89"/>
      <c r="J331" s="78"/>
      <c r="K331" s="79" t="s">
        <v>1272</v>
      </c>
      <c r="L331" s="83"/>
      <c r="M331" s="145" t="s">
        <v>1273</v>
      </c>
      <c r="N331" s="76" t="s">
        <v>1273</v>
      </c>
      <c r="O331" s="146"/>
      <c r="P331" s="38"/>
      <c r="Q331" s="38" t="s">
        <v>1272</v>
      </c>
      <c r="R331" s="120" t="str">
        <f>"["&amp;HKNy[[#This Row],[Kode]]&amp;"] "&amp;HKNy[[#This Row],[Navn]]</f>
        <v>[528] Afløbs-, Sanitets- og Regnvandsgenstande</v>
      </c>
    </row>
    <row r="332" spans="1:18" ht="15" customHeight="1" x14ac:dyDescent="0.3">
      <c r="A332" s="63">
        <v>322</v>
      </c>
      <c r="B332" s="43">
        <v>5281</v>
      </c>
      <c r="C332" s="84" t="s">
        <v>1477</v>
      </c>
      <c r="D332" s="85">
        <v>528</v>
      </c>
      <c r="E332" s="86" t="s">
        <v>235</v>
      </c>
      <c r="F332" s="65" t="s">
        <v>831</v>
      </c>
      <c r="G332" s="65" t="s">
        <v>850</v>
      </c>
      <c r="H332" s="66"/>
      <c r="I332" s="66" t="s">
        <v>543</v>
      </c>
      <c r="J332" s="66"/>
      <c r="K332" s="67" t="s">
        <v>1272</v>
      </c>
      <c r="L332" s="68"/>
      <c r="M332" s="140" t="s">
        <v>1503</v>
      </c>
      <c r="N332" s="38" t="s">
        <v>1503</v>
      </c>
      <c r="O332" s="144"/>
      <c r="P332" s="38"/>
      <c r="Q332" s="38" t="s">
        <v>1272</v>
      </c>
      <c r="R332" s="120" t="str">
        <f>"["&amp;HKNy[[#This Row],[Kode]]&amp;"] "&amp;HKNy[[#This Row],[Navn]]</f>
        <v>[5281] Toiletter, Urinaler og Bidet</v>
      </c>
    </row>
    <row r="333" spans="1:18" ht="14.7" customHeight="1" x14ac:dyDescent="0.3">
      <c r="A333" s="63">
        <v>323</v>
      </c>
      <c r="B333" s="43">
        <v>5282</v>
      </c>
      <c r="C333" s="84" t="s">
        <v>1477</v>
      </c>
      <c r="D333" s="85">
        <v>528</v>
      </c>
      <c r="E333" s="86" t="s">
        <v>235</v>
      </c>
      <c r="F333" s="65" t="s">
        <v>831</v>
      </c>
      <c r="G333" s="65" t="s">
        <v>542</v>
      </c>
      <c r="H333" s="66"/>
      <c r="I333" s="66"/>
      <c r="J333" s="66"/>
      <c r="K333" s="67" t="s">
        <v>1272</v>
      </c>
      <c r="L333" s="68"/>
      <c r="M333" s="140" t="s">
        <v>1503</v>
      </c>
      <c r="N333" s="38" t="s">
        <v>1503</v>
      </c>
      <c r="O333" s="144"/>
      <c r="P333" s="38"/>
      <c r="Q333" s="38" t="s">
        <v>1272</v>
      </c>
      <c r="R333" s="120" t="str">
        <f>"["&amp;HKNy[[#This Row],[Kode]]&amp;"] "&amp;HKNy[[#This Row],[Navn]]</f>
        <v>[5282] Vaske</v>
      </c>
    </row>
    <row r="334" spans="1:18" ht="14.7" customHeight="1" x14ac:dyDescent="0.3">
      <c r="A334" s="63">
        <v>324</v>
      </c>
      <c r="B334" s="43">
        <v>5283</v>
      </c>
      <c r="C334" s="84" t="s">
        <v>1477</v>
      </c>
      <c r="D334" s="85">
        <v>528</v>
      </c>
      <c r="E334" s="86" t="s">
        <v>235</v>
      </c>
      <c r="F334" s="65" t="s">
        <v>831</v>
      </c>
      <c r="G334" s="65" t="s">
        <v>1465</v>
      </c>
      <c r="H334" s="66"/>
      <c r="I334" s="66"/>
      <c r="J334" s="66"/>
      <c r="K334" s="67" t="s">
        <v>1272</v>
      </c>
      <c r="L334" s="68"/>
      <c r="M334" s="140" t="s">
        <v>1503</v>
      </c>
      <c r="N334" s="38" t="s">
        <v>1503</v>
      </c>
      <c r="O334" s="144"/>
      <c r="P334" s="38"/>
      <c r="Q334" s="38" t="s">
        <v>1272</v>
      </c>
      <c r="R334" s="120" t="str">
        <f>"["&amp;HKNy[[#This Row],[Kode]]&amp;"] "&amp;HKNy[[#This Row],[Navn]]</f>
        <v>[5283] Badekar, spabade, bruseniche og -kabiner</v>
      </c>
    </row>
    <row r="335" spans="1:18" ht="14.7" customHeight="1" x14ac:dyDescent="0.3">
      <c r="A335" s="63">
        <v>325</v>
      </c>
      <c r="B335" s="43">
        <v>5284</v>
      </c>
      <c r="C335" s="84" t="s">
        <v>1477</v>
      </c>
      <c r="D335" s="85">
        <v>528</v>
      </c>
      <c r="E335" s="86" t="s">
        <v>235</v>
      </c>
      <c r="F335" s="65" t="s">
        <v>831</v>
      </c>
      <c r="G335" s="65" t="s">
        <v>538</v>
      </c>
      <c r="H335" s="66"/>
      <c r="I335" s="66"/>
      <c r="J335" s="66"/>
      <c r="K335" s="67" t="s">
        <v>1272</v>
      </c>
      <c r="L335" s="68"/>
      <c r="M335" s="140" t="s">
        <v>1503</v>
      </c>
      <c r="N335" s="38" t="s">
        <v>1503</v>
      </c>
      <c r="O335" s="144"/>
      <c r="P335" s="38"/>
      <c r="Q335" s="38" t="s">
        <v>1272</v>
      </c>
      <c r="R335" s="120" t="str">
        <f>"["&amp;HKNy[[#This Row],[Kode]]&amp;"] "&amp;HKNy[[#This Row],[Navn]]</f>
        <v>[5284] Gulvafløb</v>
      </c>
    </row>
    <row r="336" spans="1:18" ht="14.7" customHeight="1" x14ac:dyDescent="0.3">
      <c r="A336" s="63">
        <v>326</v>
      </c>
      <c r="B336" s="43">
        <v>5285</v>
      </c>
      <c r="C336" s="84" t="s">
        <v>1477</v>
      </c>
      <c r="D336" s="85">
        <v>528</v>
      </c>
      <c r="E336" s="86" t="s">
        <v>235</v>
      </c>
      <c r="F336" s="65" t="s">
        <v>831</v>
      </c>
      <c r="G336" s="65" t="s">
        <v>558</v>
      </c>
      <c r="H336" s="66"/>
      <c r="I336" s="66"/>
      <c r="J336" s="66"/>
      <c r="K336" s="67" t="s">
        <v>1272</v>
      </c>
      <c r="L336" s="68"/>
      <c r="M336" s="140" t="s">
        <v>1503</v>
      </c>
      <c r="N336" s="38" t="s">
        <v>1503</v>
      </c>
      <c r="O336" s="144"/>
      <c r="P336" s="38"/>
      <c r="Q336" s="38" t="s">
        <v>1272</v>
      </c>
      <c r="R336" s="120" t="str">
        <f>"["&amp;HKNy[[#This Row],[Kode]]&amp;"] "&amp;HKNy[[#This Row],[Navn]]</f>
        <v>[5285] Tagbrønde</v>
      </c>
    </row>
    <row r="337" spans="1:18" ht="14.7" customHeight="1" x14ac:dyDescent="0.3">
      <c r="A337" s="63">
        <v>327</v>
      </c>
      <c r="B337" s="43">
        <v>5286</v>
      </c>
      <c r="C337" s="84" t="s">
        <v>1477</v>
      </c>
      <c r="D337" s="85">
        <v>528</v>
      </c>
      <c r="E337" s="86" t="s">
        <v>235</v>
      </c>
      <c r="F337" s="65" t="s">
        <v>831</v>
      </c>
      <c r="G337" s="65" t="s">
        <v>848</v>
      </c>
      <c r="H337" s="66"/>
      <c r="I337" s="66"/>
      <c r="J337" s="66"/>
      <c r="K337" s="67" t="s">
        <v>1272</v>
      </c>
      <c r="L337" s="68"/>
      <c r="M337" s="140" t="s">
        <v>1503</v>
      </c>
      <c r="N337" s="38" t="s">
        <v>1503</v>
      </c>
      <c r="O337" s="144"/>
      <c r="P337" s="38"/>
      <c r="Q337" s="38" t="s">
        <v>1272</v>
      </c>
      <c r="R337" s="120" t="str">
        <f>"["&amp;HKNy[[#This Row],[Kode]]&amp;"] "&amp;HKNy[[#This Row],[Navn]]</f>
        <v>[5286] Tagrender og nedløb</v>
      </c>
    </row>
    <row r="338" spans="1:18" ht="14.7" customHeight="1" x14ac:dyDescent="0.3">
      <c r="A338" s="63">
        <v>328</v>
      </c>
      <c r="B338" s="43">
        <v>5289</v>
      </c>
      <c r="C338" s="84" t="s">
        <v>1477</v>
      </c>
      <c r="D338" s="85">
        <v>528</v>
      </c>
      <c r="E338" s="86" t="s">
        <v>235</v>
      </c>
      <c r="F338" s="65" t="s">
        <v>831</v>
      </c>
      <c r="G338" s="91" t="s">
        <v>851</v>
      </c>
      <c r="H338" s="66"/>
      <c r="I338" s="66"/>
      <c r="J338" s="66"/>
      <c r="K338" s="67" t="s">
        <v>1272</v>
      </c>
      <c r="L338" s="68"/>
      <c r="M338" s="140" t="s">
        <v>1503</v>
      </c>
      <c r="N338" s="38" t="s">
        <v>1503</v>
      </c>
      <c r="O338" s="144"/>
      <c r="P338" s="38"/>
      <c r="Q338" s="38" t="s">
        <v>1272</v>
      </c>
      <c r="R338" s="120" t="str">
        <f>"["&amp;HKNy[[#This Row],[Kode]]&amp;"] "&amp;HKNy[[#This Row],[Navn]]</f>
        <v>[5289] Øvrige afløbs-, sanitets- og regnvandsgenstande</v>
      </c>
    </row>
    <row r="339" spans="1:18" ht="15" customHeight="1" x14ac:dyDescent="0.3">
      <c r="A339" s="72">
        <v>329</v>
      </c>
      <c r="B339" s="73">
        <v>529</v>
      </c>
      <c r="C339" s="74" t="s">
        <v>1477</v>
      </c>
      <c r="D339" s="73" t="s">
        <v>303</v>
      </c>
      <c r="E339" s="73">
        <v>3</v>
      </c>
      <c r="F339" s="75" t="s">
        <v>830</v>
      </c>
      <c r="G339" s="75" t="s">
        <v>306</v>
      </c>
      <c r="H339" s="77"/>
      <c r="I339" s="89"/>
      <c r="J339" s="78"/>
      <c r="K339" s="79" t="s">
        <v>1272</v>
      </c>
      <c r="L339" s="83"/>
      <c r="M339" s="145" t="s">
        <v>1273</v>
      </c>
      <c r="N339" s="76" t="s">
        <v>1273</v>
      </c>
      <c r="O339" s="146"/>
      <c r="P339" s="38"/>
      <c r="Q339" s="38" t="s">
        <v>1272</v>
      </c>
      <c r="R339" s="120" t="str">
        <f>"["&amp;HKNy[[#This Row],[Kode]]&amp;"] "&amp;HKNy[[#This Row],[Navn]]</f>
        <v>[529] Øvrigt, Afløb og sanitet, tilslutninger</v>
      </c>
    </row>
    <row r="340" spans="1:18" ht="15" customHeight="1" x14ac:dyDescent="0.3">
      <c r="A340" s="63">
        <v>330</v>
      </c>
      <c r="B340" s="43">
        <v>5299</v>
      </c>
      <c r="C340" s="84" t="s">
        <v>1477</v>
      </c>
      <c r="D340" s="85">
        <v>529</v>
      </c>
      <c r="E340" s="86" t="s">
        <v>235</v>
      </c>
      <c r="F340" s="65" t="s">
        <v>831</v>
      </c>
      <c r="G340" s="90" t="s">
        <v>852</v>
      </c>
      <c r="H340" s="66"/>
      <c r="I340" s="66"/>
      <c r="J340" s="66"/>
      <c r="K340" s="67" t="s">
        <v>1272</v>
      </c>
      <c r="L340" s="68"/>
      <c r="M340" s="140" t="s">
        <v>1503</v>
      </c>
      <c r="N340" s="38" t="s">
        <v>1503</v>
      </c>
      <c r="O340" s="144"/>
      <c r="P340" s="38"/>
      <c r="Q340" s="38" t="s">
        <v>1272</v>
      </c>
      <c r="R340" s="120" t="str">
        <f>"["&amp;HKNy[[#This Row],[Kode]]&amp;"] "&amp;HKNy[[#This Row],[Navn]]</f>
        <v>[5299] Øvrige afløb og sanitet, tilslutninger</v>
      </c>
    </row>
    <row r="341" spans="1:18" ht="14.7" customHeight="1" x14ac:dyDescent="0.3">
      <c r="A341" s="27">
        <v>331</v>
      </c>
      <c r="B341" s="61">
        <v>53</v>
      </c>
      <c r="C341" s="29"/>
      <c r="D341" s="30" t="s">
        <v>287</v>
      </c>
      <c r="E341" s="31">
        <v>2</v>
      </c>
      <c r="F341" s="32" t="s">
        <v>830</v>
      </c>
      <c r="G341" s="33" t="s">
        <v>308</v>
      </c>
      <c r="H341" s="34"/>
      <c r="I341" s="34"/>
      <c r="J341" s="35"/>
      <c r="K341" s="36" t="s">
        <v>514</v>
      </c>
      <c r="L341" s="37" t="s">
        <v>514</v>
      </c>
      <c r="M341" s="138" t="s">
        <v>1273</v>
      </c>
      <c r="N341" s="32" t="s">
        <v>1273</v>
      </c>
      <c r="O341" s="139"/>
      <c r="P341" s="38" t="s">
        <v>510</v>
      </c>
      <c r="Q341" s="38" t="s">
        <v>1272</v>
      </c>
      <c r="R341" s="120" t="str">
        <f>"["&amp;HKNy[[#This Row],[Kode]]&amp;"] "&amp;HKNy[[#This Row],[Navn]]</f>
        <v>[53] Vand (koldt/varmt vand, behandlet vand)</v>
      </c>
    </row>
    <row r="342" spans="1:18" ht="15" customHeight="1" x14ac:dyDescent="0.3">
      <c r="A342" s="72">
        <v>332</v>
      </c>
      <c r="B342" s="73">
        <v>531</v>
      </c>
      <c r="C342" s="74"/>
      <c r="D342" s="73" t="s">
        <v>307</v>
      </c>
      <c r="E342" s="73">
        <v>3</v>
      </c>
      <c r="F342" s="75" t="s">
        <v>830</v>
      </c>
      <c r="G342" s="75" t="s">
        <v>309</v>
      </c>
      <c r="H342" s="77"/>
      <c r="I342" s="78" t="s">
        <v>1085</v>
      </c>
      <c r="J342" s="78"/>
      <c r="K342" s="79" t="s">
        <v>514</v>
      </c>
      <c r="L342" s="83" t="s">
        <v>514</v>
      </c>
      <c r="M342" s="145" t="s">
        <v>1273</v>
      </c>
      <c r="N342" s="76" t="s">
        <v>1273</v>
      </c>
      <c r="O342" s="146"/>
      <c r="P342" s="38"/>
      <c r="Q342" s="38" t="s">
        <v>1272</v>
      </c>
      <c r="R342" s="120" t="str">
        <f>"["&amp;HKNy[[#This Row],[Kode]]&amp;"] "&amp;HKNy[[#This Row],[Navn]]</f>
        <v>[531] Mekanisk udstyr</v>
      </c>
    </row>
    <row r="343" spans="1:18" ht="15" customHeight="1" x14ac:dyDescent="0.3">
      <c r="A343" s="63">
        <v>333</v>
      </c>
      <c r="B343" s="43">
        <v>5311</v>
      </c>
      <c r="C343" s="64"/>
      <c r="D343" s="65">
        <v>531</v>
      </c>
      <c r="E343" s="65">
        <v>4</v>
      </c>
      <c r="F343" s="65" t="s">
        <v>831</v>
      </c>
      <c r="G343" s="65" t="s">
        <v>560</v>
      </c>
      <c r="H343" s="66"/>
      <c r="I343" s="66" t="s">
        <v>561</v>
      </c>
      <c r="J343" s="66" t="s">
        <v>1006</v>
      </c>
      <c r="K343" s="67" t="s">
        <v>514</v>
      </c>
      <c r="L343" s="68" t="s">
        <v>514</v>
      </c>
      <c r="M343" s="140"/>
      <c r="N343" s="38"/>
      <c r="O343" s="144"/>
      <c r="P343" s="38" t="s">
        <v>1282</v>
      </c>
      <c r="Q343" s="38" t="s">
        <v>1276</v>
      </c>
      <c r="R343" s="120" t="str">
        <f>"["&amp;HKNy[[#This Row],[Kode]]&amp;"] "&amp;HKNy[[#This Row],[Navn]]</f>
        <v>[5311] Målearrangementer</v>
      </c>
    </row>
    <row r="344" spans="1:18" ht="14.7" customHeight="1" x14ac:dyDescent="0.3">
      <c r="A344" s="63">
        <v>334</v>
      </c>
      <c r="B344" s="43">
        <v>5312</v>
      </c>
      <c r="C344" s="64"/>
      <c r="D344" s="65">
        <v>531</v>
      </c>
      <c r="E344" s="65">
        <v>4</v>
      </c>
      <c r="F344" s="65" t="s">
        <v>831</v>
      </c>
      <c r="G344" s="65" t="s">
        <v>562</v>
      </c>
      <c r="H344" s="66"/>
      <c r="I344" s="66" t="s">
        <v>563</v>
      </c>
      <c r="J344" s="66" t="s">
        <v>1125</v>
      </c>
      <c r="K344" s="67" t="s">
        <v>514</v>
      </c>
      <c r="L344" s="68" t="s">
        <v>514</v>
      </c>
      <c r="M344" s="140"/>
      <c r="N344" s="38"/>
      <c r="O344" s="144"/>
      <c r="P344" s="38" t="s">
        <v>1282</v>
      </c>
      <c r="Q344" s="38" t="s">
        <v>1276</v>
      </c>
      <c r="R344" s="120" t="str">
        <f>"["&amp;HKNy[[#This Row],[Kode]]&amp;"] "&amp;HKNy[[#This Row],[Navn]]</f>
        <v>[5312] Cirkulationspumper</v>
      </c>
    </row>
    <row r="345" spans="1:18" ht="14.7" customHeight="1" x14ac:dyDescent="0.3">
      <c r="A345" s="63">
        <v>335</v>
      </c>
      <c r="B345" s="43">
        <v>5313</v>
      </c>
      <c r="C345" s="64"/>
      <c r="D345" s="65">
        <v>531</v>
      </c>
      <c r="E345" s="65">
        <v>4</v>
      </c>
      <c r="F345" s="65" t="s">
        <v>831</v>
      </c>
      <c r="G345" s="65" t="s">
        <v>564</v>
      </c>
      <c r="H345" s="66"/>
      <c r="I345" s="66" t="s">
        <v>519</v>
      </c>
      <c r="J345" s="66" t="s">
        <v>1006</v>
      </c>
      <c r="K345" s="67" t="s">
        <v>514</v>
      </c>
      <c r="L345" s="68" t="s">
        <v>514</v>
      </c>
      <c r="M345" s="140"/>
      <c r="N345" s="38"/>
      <c r="O345" s="144"/>
      <c r="P345" s="38" t="s">
        <v>1282</v>
      </c>
      <c r="Q345" s="38" t="s">
        <v>1276</v>
      </c>
      <c r="R345" s="120" t="str">
        <f>"["&amp;HKNy[[#This Row],[Kode]]&amp;"] "&amp;HKNy[[#This Row],[Navn]]</f>
        <v>[5313] Fordelerrør til vand</v>
      </c>
    </row>
    <row r="346" spans="1:18" ht="14.7" customHeight="1" x14ac:dyDescent="0.3">
      <c r="A346" s="63">
        <v>336</v>
      </c>
      <c r="B346" s="43">
        <v>5314</v>
      </c>
      <c r="C346" s="64"/>
      <c r="D346" s="65">
        <v>531</v>
      </c>
      <c r="E346" s="65">
        <v>4</v>
      </c>
      <c r="F346" s="65" t="s">
        <v>831</v>
      </c>
      <c r="G346" s="65" t="s">
        <v>565</v>
      </c>
      <c r="H346" s="66"/>
      <c r="I346" s="66" t="s">
        <v>566</v>
      </c>
      <c r="J346" s="66" t="s">
        <v>1006</v>
      </c>
      <c r="K346" s="67" t="s">
        <v>514</v>
      </c>
      <c r="L346" s="68" t="s">
        <v>514</v>
      </c>
      <c r="M346" s="140"/>
      <c r="N346" s="38"/>
      <c r="O346" s="144"/>
      <c r="P346" s="38" t="s">
        <v>1282</v>
      </c>
      <c r="Q346" s="38" t="s">
        <v>1276</v>
      </c>
      <c r="R346" s="120" t="str">
        <f>"["&amp;HKNy[[#This Row],[Kode]]&amp;"] "&amp;HKNy[[#This Row],[Navn]]</f>
        <v>[5314] Trykforøgeranlæg</v>
      </c>
    </row>
    <row r="347" spans="1:18" ht="14.7" customHeight="1" x14ac:dyDescent="0.3">
      <c r="A347" s="63">
        <v>337</v>
      </c>
      <c r="B347" s="43">
        <v>5319</v>
      </c>
      <c r="C347" s="84"/>
      <c r="D347" s="85">
        <v>531</v>
      </c>
      <c r="E347" s="86" t="s">
        <v>235</v>
      </c>
      <c r="F347" s="65" t="s">
        <v>831</v>
      </c>
      <c r="G347" s="39" t="s">
        <v>853</v>
      </c>
      <c r="H347" s="66"/>
      <c r="I347" s="66"/>
      <c r="J347" s="66" t="s">
        <v>1006</v>
      </c>
      <c r="K347" s="67" t="s">
        <v>1205</v>
      </c>
      <c r="L347" s="68" t="s">
        <v>1205</v>
      </c>
      <c r="M347" s="140"/>
      <c r="N347" s="38"/>
      <c r="O347" s="144"/>
      <c r="P347" s="38" t="s">
        <v>1282</v>
      </c>
      <c r="Q347" s="38" t="s">
        <v>1508</v>
      </c>
      <c r="R347" s="120" t="str">
        <f>"["&amp;HKNy[[#This Row],[Kode]]&amp;"] "&amp;HKNy[[#This Row],[Navn]]</f>
        <v>[5319] Øvrige mekanisk udstyr</v>
      </c>
    </row>
    <row r="348" spans="1:18" ht="14.7" customHeight="1" x14ac:dyDescent="0.3">
      <c r="A348" s="72">
        <v>338</v>
      </c>
      <c r="B348" s="73">
        <v>532</v>
      </c>
      <c r="C348" s="74"/>
      <c r="D348" s="73" t="s">
        <v>307</v>
      </c>
      <c r="E348" s="73">
        <v>3</v>
      </c>
      <c r="F348" s="75" t="s">
        <v>830</v>
      </c>
      <c r="G348" s="75" t="s">
        <v>310</v>
      </c>
      <c r="H348" s="77"/>
      <c r="I348" s="78" t="s">
        <v>1124</v>
      </c>
      <c r="J348" s="78"/>
      <c r="K348" s="79" t="s">
        <v>514</v>
      </c>
      <c r="L348" s="83" t="s">
        <v>514</v>
      </c>
      <c r="M348" s="145" t="s">
        <v>1273</v>
      </c>
      <c r="N348" s="76" t="s">
        <v>1273</v>
      </c>
      <c r="O348" s="146"/>
      <c r="P348" s="38"/>
      <c r="Q348" s="38" t="s">
        <v>1272</v>
      </c>
      <c r="R348" s="120" t="str">
        <f>"["&amp;HKNy[[#This Row],[Kode]]&amp;"] "&amp;HKNy[[#This Row],[Navn]]</f>
        <v>[532] Vandtilslutninger</v>
      </c>
    </row>
    <row r="349" spans="1:18" ht="15" customHeight="1" x14ac:dyDescent="0.3">
      <c r="A349" s="63">
        <v>339</v>
      </c>
      <c r="B349" s="43">
        <v>5321</v>
      </c>
      <c r="C349" s="64"/>
      <c r="D349" s="65">
        <v>532</v>
      </c>
      <c r="E349" s="65">
        <v>4</v>
      </c>
      <c r="F349" s="65" t="s">
        <v>831</v>
      </c>
      <c r="G349" s="38" t="s">
        <v>968</v>
      </c>
      <c r="H349" s="66"/>
      <c r="I349" s="66" t="s">
        <v>544</v>
      </c>
      <c r="J349" s="66" t="s">
        <v>1006</v>
      </c>
      <c r="K349" s="67" t="s">
        <v>514</v>
      </c>
      <c r="L349" s="50" t="s">
        <v>1205</v>
      </c>
      <c r="M349" s="147"/>
      <c r="N349" s="46"/>
      <c r="O349" s="141"/>
      <c r="P349" s="38" t="s">
        <v>1282</v>
      </c>
      <c r="Q349" s="38" t="s">
        <v>1508</v>
      </c>
      <c r="R349" s="121" t="str">
        <f>"["&amp;HKNy[[#This Row],[Kode]]&amp;"] "&amp;HKNy[[#This Row],[Navn]]</f>
        <v>[5321] Spulehaner</v>
      </c>
    </row>
    <row r="350" spans="1:18" s="7" customFormat="1" ht="14.7" customHeight="1" x14ac:dyDescent="0.3">
      <c r="A350" s="63">
        <v>340</v>
      </c>
      <c r="B350" s="43">
        <v>5322</v>
      </c>
      <c r="C350" s="64"/>
      <c r="D350" s="65">
        <v>532</v>
      </c>
      <c r="E350" s="65">
        <v>4</v>
      </c>
      <c r="F350" s="65" t="s">
        <v>831</v>
      </c>
      <c r="G350" s="38" t="s">
        <v>967</v>
      </c>
      <c r="H350" s="66"/>
      <c r="I350" s="66" t="s">
        <v>544</v>
      </c>
      <c r="J350" s="66" t="s">
        <v>1006</v>
      </c>
      <c r="K350" s="67" t="s">
        <v>514</v>
      </c>
      <c r="L350" s="68" t="s">
        <v>514</v>
      </c>
      <c r="M350" s="147"/>
      <c r="N350" s="46"/>
      <c r="O350" s="141"/>
      <c r="P350" s="38" t="s">
        <v>1282</v>
      </c>
      <c r="Q350" s="38" t="s">
        <v>1276</v>
      </c>
      <c r="R350" s="121" t="str">
        <f>"["&amp;HKNy[[#This Row],[Kode]]&amp;"] "&amp;HKNy[[#This Row],[Navn]]</f>
        <v>[5322] Gårdhaner</v>
      </c>
    </row>
    <row r="351" spans="1:18" s="7" customFormat="1" ht="14.7" customHeight="1" x14ac:dyDescent="0.3">
      <c r="A351" s="63">
        <v>341</v>
      </c>
      <c r="B351" s="43">
        <v>5324</v>
      </c>
      <c r="C351" s="64"/>
      <c r="D351" s="65">
        <v>532</v>
      </c>
      <c r="E351" s="65">
        <v>4</v>
      </c>
      <c r="F351" s="65" t="s">
        <v>831</v>
      </c>
      <c r="G351" s="38" t="s">
        <v>1235</v>
      </c>
      <c r="H351" s="66"/>
      <c r="I351" s="66" t="s">
        <v>567</v>
      </c>
      <c r="J351" s="66" t="s">
        <v>1006</v>
      </c>
      <c r="K351" s="67" t="s">
        <v>514</v>
      </c>
      <c r="L351" s="68" t="s">
        <v>514</v>
      </c>
      <c r="M351" s="147"/>
      <c r="N351" s="46"/>
      <c r="O351" s="141"/>
      <c r="P351" s="38" t="s">
        <v>1282</v>
      </c>
      <c r="Q351" s="38" t="s">
        <v>1276</v>
      </c>
      <c r="R351" s="121" t="str">
        <f>"["&amp;HKNy[[#This Row],[Kode]]&amp;"] "&amp;HKNy[[#This Row],[Navn]]</f>
        <v xml:space="preserve">[5324] Nødbrusere </v>
      </c>
    </row>
    <row r="352" spans="1:18" s="7" customFormat="1" ht="14.7" customHeight="1" x14ac:dyDescent="0.3">
      <c r="A352" s="63">
        <v>342</v>
      </c>
      <c r="B352" s="43">
        <v>5325</v>
      </c>
      <c r="C352" s="64"/>
      <c r="D352" s="65">
        <v>532</v>
      </c>
      <c r="E352" s="65">
        <v>4</v>
      </c>
      <c r="F352" s="65" t="s">
        <v>831</v>
      </c>
      <c r="G352" s="38" t="s">
        <v>988</v>
      </c>
      <c r="H352" s="66"/>
      <c r="I352" s="66" t="s">
        <v>567</v>
      </c>
      <c r="J352" s="66" t="s">
        <v>1006</v>
      </c>
      <c r="K352" s="67" t="s">
        <v>514</v>
      </c>
      <c r="L352" s="68" t="s">
        <v>514</v>
      </c>
      <c r="M352" s="147"/>
      <c r="N352" s="46"/>
      <c r="O352" s="141"/>
      <c r="P352" s="38" t="s">
        <v>1282</v>
      </c>
      <c r="Q352" s="38" t="s">
        <v>1276</v>
      </c>
      <c r="R352" s="121" t="str">
        <f>"["&amp;HKNy[[#This Row],[Kode]]&amp;"] "&amp;HKNy[[#This Row],[Navn]]</f>
        <v>[5325] Brusere</v>
      </c>
    </row>
    <row r="353" spans="1:18" s="7" customFormat="1" ht="14.7" customHeight="1" x14ac:dyDescent="0.3">
      <c r="A353" s="63">
        <v>343</v>
      </c>
      <c r="B353" s="43">
        <v>5326</v>
      </c>
      <c r="C353" s="84" t="s">
        <v>1477</v>
      </c>
      <c r="D353" s="65">
        <v>532</v>
      </c>
      <c r="E353" s="65">
        <v>4</v>
      </c>
      <c r="F353" s="65" t="s">
        <v>831</v>
      </c>
      <c r="G353" s="38" t="s">
        <v>1234</v>
      </c>
      <c r="H353" s="66"/>
      <c r="I353" s="66" t="s">
        <v>543</v>
      </c>
      <c r="J353" s="66"/>
      <c r="K353" s="67" t="s">
        <v>1272</v>
      </c>
      <c r="L353" s="50" t="s">
        <v>1272</v>
      </c>
      <c r="M353" s="140" t="s">
        <v>1503</v>
      </c>
      <c r="N353" s="38" t="s">
        <v>1503</v>
      </c>
      <c r="O353" s="141"/>
      <c r="P353" s="38"/>
      <c r="Q353" s="38" t="s">
        <v>1272</v>
      </c>
      <c r="R353" s="121" t="str">
        <f>"["&amp;HKNy[[#This Row],[Kode]]&amp;"] "&amp;HKNy[[#This Row],[Navn]]</f>
        <v xml:space="preserve">[5326] Kipgryder </v>
      </c>
    </row>
    <row r="354" spans="1:18" s="7" customFormat="1" ht="14.7" customHeight="1" x14ac:dyDescent="0.3">
      <c r="A354" s="63">
        <v>344</v>
      </c>
      <c r="B354" s="43">
        <v>5327</v>
      </c>
      <c r="C354" s="64"/>
      <c r="D354" s="65">
        <v>532</v>
      </c>
      <c r="E354" s="65">
        <v>4</v>
      </c>
      <c r="F354" s="65" t="s">
        <v>831</v>
      </c>
      <c r="G354" s="38" t="s">
        <v>989</v>
      </c>
      <c r="H354" s="66"/>
      <c r="I354" s="66" t="s">
        <v>544</v>
      </c>
      <c r="J354" s="66" t="s">
        <v>1006</v>
      </c>
      <c r="K354" s="67" t="s">
        <v>514</v>
      </c>
      <c r="L354" s="68" t="s">
        <v>514</v>
      </c>
      <c r="M354" s="147"/>
      <c r="N354" s="46"/>
      <c r="O354" s="141"/>
      <c r="P354" s="38" t="s">
        <v>1282</v>
      </c>
      <c r="Q354" s="38" t="s">
        <v>1276</v>
      </c>
      <c r="R354" s="121" t="str">
        <f>"["&amp;HKNy[[#This Row],[Kode]]&amp;"] "&amp;HKNy[[#This Row],[Navn]]</f>
        <v>[5327] Aftapningshaner</v>
      </c>
    </row>
    <row r="355" spans="1:18" s="7" customFormat="1" ht="14.7" customHeight="1" x14ac:dyDescent="0.3">
      <c r="A355" s="63">
        <v>345</v>
      </c>
      <c r="B355" s="43">
        <v>5329</v>
      </c>
      <c r="C355" s="64"/>
      <c r="D355" s="65">
        <v>532</v>
      </c>
      <c r="E355" s="65">
        <v>4</v>
      </c>
      <c r="F355" s="65" t="s">
        <v>831</v>
      </c>
      <c r="G355" s="39" t="s">
        <v>847</v>
      </c>
      <c r="H355" s="66"/>
      <c r="I355" s="66"/>
      <c r="J355" s="66" t="s">
        <v>1006</v>
      </c>
      <c r="K355" s="67" t="s">
        <v>514</v>
      </c>
      <c r="L355" s="68" t="s">
        <v>514</v>
      </c>
      <c r="M355" s="147"/>
      <c r="N355" s="46"/>
      <c r="O355" s="141"/>
      <c r="P355" s="38" t="s">
        <v>1282</v>
      </c>
      <c r="Q355" s="38" t="s">
        <v>1508</v>
      </c>
      <c r="R355" s="121" t="str">
        <f>"["&amp;HKNy[[#This Row],[Kode]]&amp;"] "&amp;HKNy[[#This Row],[Navn]]</f>
        <v>[5329] Øvrige vandtilslutninger</v>
      </c>
    </row>
    <row r="356" spans="1:18" s="7" customFormat="1" ht="14.7" customHeight="1" x14ac:dyDescent="0.3">
      <c r="A356" s="72">
        <v>346</v>
      </c>
      <c r="B356" s="73">
        <v>533</v>
      </c>
      <c r="C356" s="74"/>
      <c r="D356" s="73" t="s">
        <v>307</v>
      </c>
      <c r="E356" s="73">
        <v>3</v>
      </c>
      <c r="F356" s="75" t="s">
        <v>830</v>
      </c>
      <c r="G356" s="75" t="s">
        <v>311</v>
      </c>
      <c r="H356" s="77"/>
      <c r="I356" s="89"/>
      <c r="J356" s="78"/>
      <c r="K356" s="79" t="s">
        <v>514</v>
      </c>
      <c r="L356" s="83" t="s">
        <v>514</v>
      </c>
      <c r="M356" s="145" t="s">
        <v>1273</v>
      </c>
      <c r="N356" s="76" t="s">
        <v>1273</v>
      </c>
      <c r="O356" s="146"/>
      <c r="P356" s="38"/>
      <c r="Q356" s="38" t="s">
        <v>1272</v>
      </c>
      <c r="R356" s="120" t="str">
        <f>"["&amp;HKNy[[#This Row],[Kode]]&amp;"] "&amp;HKNy[[#This Row],[Navn]]</f>
        <v>[533] Vandbehandlingsanlæg</v>
      </c>
    </row>
    <row r="357" spans="1:18" ht="15" customHeight="1" x14ac:dyDescent="0.3">
      <c r="A357" s="63">
        <v>347</v>
      </c>
      <c r="B357" s="43">
        <v>5331</v>
      </c>
      <c r="C357" s="84" t="s">
        <v>1477</v>
      </c>
      <c r="D357" s="65">
        <v>533</v>
      </c>
      <c r="E357" s="65">
        <v>4</v>
      </c>
      <c r="F357" s="65" t="s">
        <v>831</v>
      </c>
      <c r="G357" s="65" t="s">
        <v>568</v>
      </c>
      <c r="H357" s="66"/>
      <c r="I357" s="66"/>
      <c r="J357" s="66"/>
      <c r="K357" s="67" t="s">
        <v>1272</v>
      </c>
      <c r="L357" s="68"/>
      <c r="M357" s="140" t="s">
        <v>1503</v>
      </c>
      <c r="N357" s="38" t="s">
        <v>1503</v>
      </c>
      <c r="O357" s="144"/>
      <c r="P357" s="38"/>
      <c r="Q357" s="38" t="s">
        <v>1272</v>
      </c>
      <c r="R357" s="120" t="str">
        <f>"["&amp;HKNy[[#This Row],[Kode]]&amp;"] "&amp;HKNy[[#This Row],[Navn]]</f>
        <v xml:space="preserve">[5331] Klordioxidanlæg </v>
      </c>
    </row>
    <row r="358" spans="1:18" ht="14.7" customHeight="1" x14ac:dyDescent="0.3">
      <c r="A358" s="63">
        <v>348</v>
      </c>
      <c r="B358" s="43">
        <v>5332</v>
      </c>
      <c r="C358" s="64"/>
      <c r="D358" s="65">
        <v>533</v>
      </c>
      <c r="E358" s="65">
        <v>4</v>
      </c>
      <c r="F358" s="65" t="s">
        <v>831</v>
      </c>
      <c r="G358" s="65" t="s">
        <v>569</v>
      </c>
      <c r="H358" s="66"/>
      <c r="I358" s="66"/>
      <c r="J358" s="66" t="s">
        <v>1006</v>
      </c>
      <c r="K358" s="67" t="s">
        <v>514</v>
      </c>
      <c r="L358" s="68" t="s">
        <v>514</v>
      </c>
      <c r="M358" s="140"/>
      <c r="N358" s="38"/>
      <c r="O358" s="144"/>
      <c r="P358" s="38" t="s">
        <v>1282</v>
      </c>
      <c r="Q358" s="38" t="s">
        <v>1276</v>
      </c>
      <c r="R358" s="120" t="str">
        <f>"["&amp;HKNy[[#This Row],[Kode]]&amp;"] "&amp;HKNy[[#This Row],[Navn]]</f>
        <v xml:space="preserve">[5332] Korrolyseanlæg </v>
      </c>
    </row>
    <row r="359" spans="1:18" ht="14.7" customHeight="1" x14ac:dyDescent="0.3">
      <c r="A359" s="63">
        <v>349</v>
      </c>
      <c r="B359" s="43">
        <v>5333</v>
      </c>
      <c r="C359" s="84" t="s">
        <v>1477</v>
      </c>
      <c r="D359" s="65">
        <v>533</v>
      </c>
      <c r="E359" s="65">
        <v>4</v>
      </c>
      <c r="F359" s="65" t="s">
        <v>831</v>
      </c>
      <c r="G359" s="65" t="s">
        <v>570</v>
      </c>
      <c r="H359" s="66"/>
      <c r="I359" s="66"/>
      <c r="J359" s="66"/>
      <c r="K359" s="67" t="s">
        <v>1272</v>
      </c>
      <c r="L359" s="68"/>
      <c r="M359" s="140" t="s">
        <v>1503</v>
      </c>
      <c r="N359" s="38" t="s">
        <v>1503</v>
      </c>
      <c r="O359" s="144"/>
      <c r="P359" s="38"/>
      <c r="Q359" s="38" t="s">
        <v>1272</v>
      </c>
      <c r="R359" s="120" t="str">
        <f>"["&amp;HKNy[[#This Row],[Kode]]&amp;"] "&amp;HKNy[[#This Row],[Navn]]</f>
        <v xml:space="preserve">[5333] Produktion BBK </v>
      </c>
    </row>
    <row r="360" spans="1:18" ht="14.7" customHeight="1" x14ac:dyDescent="0.3">
      <c r="A360" s="63">
        <v>350</v>
      </c>
      <c r="B360" s="43">
        <v>5334</v>
      </c>
      <c r="C360" s="84" t="s">
        <v>1477</v>
      </c>
      <c r="D360" s="65">
        <v>533</v>
      </c>
      <c r="E360" s="65">
        <v>4</v>
      </c>
      <c r="F360" s="65" t="s">
        <v>831</v>
      </c>
      <c r="G360" s="65" t="s">
        <v>571</v>
      </c>
      <c r="H360" s="66"/>
      <c r="I360" s="66"/>
      <c r="J360" s="66"/>
      <c r="K360" s="67" t="s">
        <v>1272</v>
      </c>
      <c r="L360" s="68"/>
      <c r="M360" s="140" t="s">
        <v>1503</v>
      </c>
      <c r="N360" s="38" t="s">
        <v>1503</v>
      </c>
      <c r="O360" s="144"/>
      <c r="P360" s="38"/>
      <c r="Q360" s="38" t="s">
        <v>1272</v>
      </c>
      <c r="R360" s="120" t="str">
        <f>"["&amp;HKNy[[#This Row],[Kode]]&amp;"] "&amp;HKNy[[#This Row],[Navn]]</f>
        <v xml:space="preserve">[5334] Produktions RO </v>
      </c>
    </row>
    <row r="361" spans="1:18" ht="14.7" customHeight="1" x14ac:dyDescent="0.3">
      <c r="A361" s="63">
        <v>351</v>
      </c>
      <c r="B361" s="43">
        <v>5335</v>
      </c>
      <c r="C361" s="84" t="s">
        <v>1477</v>
      </c>
      <c r="D361" s="65">
        <v>533</v>
      </c>
      <c r="E361" s="65">
        <v>4</v>
      </c>
      <c r="F361" s="65" t="s">
        <v>831</v>
      </c>
      <c r="G361" s="65" t="s">
        <v>572</v>
      </c>
      <c r="H361" s="66"/>
      <c r="I361" s="66"/>
      <c r="J361" s="66"/>
      <c r="K361" s="67" t="s">
        <v>1272</v>
      </c>
      <c r="L361" s="68"/>
      <c r="M361" s="140" t="s">
        <v>1503</v>
      </c>
      <c r="N361" s="38" t="s">
        <v>1503</v>
      </c>
      <c r="O361" s="144"/>
      <c r="P361" s="38"/>
      <c r="Q361" s="38" t="s">
        <v>1272</v>
      </c>
      <c r="R361" s="120" t="str">
        <f>"["&amp;HKNy[[#This Row],[Kode]]&amp;"] "&amp;HKNy[[#This Row],[Navn]]</f>
        <v xml:space="preserve">[5335] Parafinrensere </v>
      </c>
    </row>
    <row r="362" spans="1:18" ht="14.7" customHeight="1" x14ac:dyDescent="0.3">
      <c r="A362" s="63">
        <v>352</v>
      </c>
      <c r="B362" s="43">
        <v>5336</v>
      </c>
      <c r="C362" s="84" t="s">
        <v>1477</v>
      </c>
      <c r="D362" s="65">
        <v>533</v>
      </c>
      <c r="E362" s="65">
        <v>4</v>
      </c>
      <c r="F362" s="65" t="s">
        <v>831</v>
      </c>
      <c r="G362" s="65" t="s">
        <v>573</v>
      </c>
      <c r="H362" s="66"/>
      <c r="I362" s="66" t="s">
        <v>574</v>
      </c>
      <c r="J362" s="66"/>
      <c r="K362" s="67" t="s">
        <v>1272</v>
      </c>
      <c r="L362" s="68"/>
      <c r="M362" s="140" t="s">
        <v>1503</v>
      </c>
      <c r="N362" s="38" t="s">
        <v>1503</v>
      </c>
      <c r="O362" s="144"/>
      <c r="P362" s="38"/>
      <c r="Q362" s="38" t="s">
        <v>1272</v>
      </c>
      <c r="R362" s="120" t="str">
        <f>"["&amp;HKNy[[#This Row],[Kode]]&amp;"] "&amp;HKNy[[#This Row],[Navn]]</f>
        <v>[5336] Filtreringsanlæg</v>
      </c>
    </row>
    <row r="363" spans="1:18" ht="14.7" customHeight="1" x14ac:dyDescent="0.3">
      <c r="A363" s="63">
        <v>353</v>
      </c>
      <c r="B363" s="43">
        <v>5339</v>
      </c>
      <c r="C363" s="84"/>
      <c r="D363" s="85">
        <v>533</v>
      </c>
      <c r="E363" s="86" t="s">
        <v>235</v>
      </c>
      <c r="F363" s="65" t="s">
        <v>831</v>
      </c>
      <c r="G363" s="39" t="s">
        <v>854</v>
      </c>
      <c r="H363" s="66"/>
      <c r="I363" s="66"/>
      <c r="J363" s="66" t="s">
        <v>1006</v>
      </c>
      <c r="K363" s="67" t="s">
        <v>1205</v>
      </c>
      <c r="L363" s="68" t="s">
        <v>1205</v>
      </c>
      <c r="M363" s="140"/>
      <c r="N363" s="38"/>
      <c r="O363" s="144"/>
      <c r="P363" s="38" t="s">
        <v>1282</v>
      </c>
      <c r="Q363" s="38" t="s">
        <v>1508</v>
      </c>
      <c r="R363" s="120" t="str">
        <f>"["&amp;HKNy[[#This Row],[Kode]]&amp;"] "&amp;HKNy[[#This Row],[Navn]]</f>
        <v>[5339] Øvrige vandbehandlingsanlæg</v>
      </c>
    </row>
    <row r="364" spans="1:18" ht="14.7" customHeight="1" x14ac:dyDescent="0.3">
      <c r="A364" s="72">
        <v>354</v>
      </c>
      <c r="B364" s="73">
        <v>534</v>
      </c>
      <c r="C364" s="74"/>
      <c r="D364" s="73" t="s">
        <v>307</v>
      </c>
      <c r="E364" s="73">
        <v>3</v>
      </c>
      <c r="F364" s="75" t="s">
        <v>830</v>
      </c>
      <c r="G364" s="75" t="s">
        <v>863</v>
      </c>
      <c r="H364" s="77"/>
      <c r="I364" s="78" t="s">
        <v>1092</v>
      </c>
      <c r="J364" s="78"/>
      <c r="K364" s="79" t="s">
        <v>514</v>
      </c>
      <c r="L364" s="83" t="s">
        <v>514</v>
      </c>
      <c r="M364" s="145" t="s">
        <v>1273</v>
      </c>
      <c r="N364" s="76" t="s">
        <v>1273</v>
      </c>
      <c r="O364" s="146"/>
      <c r="P364" s="38"/>
      <c r="Q364" s="38" t="s">
        <v>1272</v>
      </c>
      <c r="R364" s="120" t="str">
        <f>"["&amp;HKNy[[#This Row],[Kode]]&amp;"] "&amp;HKNy[[#This Row],[Navn]]</f>
        <v>[534] Brandslukning</v>
      </c>
    </row>
    <row r="365" spans="1:18" ht="15" customHeight="1" x14ac:dyDescent="0.3">
      <c r="A365" s="63">
        <v>355</v>
      </c>
      <c r="B365" s="43">
        <v>5341</v>
      </c>
      <c r="C365" s="64"/>
      <c r="D365" s="65">
        <v>534</v>
      </c>
      <c r="E365" s="65">
        <v>4</v>
      </c>
      <c r="F365" s="65" t="s">
        <v>831</v>
      </c>
      <c r="G365" s="39" t="s">
        <v>902</v>
      </c>
      <c r="H365" s="66"/>
      <c r="I365" s="66" t="s">
        <v>1092</v>
      </c>
      <c r="J365" s="66" t="s">
        <v>1006</v>
      </c>
      <c r="K365" s="67" t="s">
        <v>514</v>
      </c>
      <c r="L365" s="68" t="s">
        <v>514</v>
      </c>
      <c r="M365" s="140"/>
      <c r="N365" s="38"/>
      <c r="O365" s="144"/>
      <c r="P365" s="38" t="s">
        <v>1277</v>
      </c>
      <c r="Q365" s="38" t="s">
        <v>1276</v>
      </c>
      <c r="R365" s="120" t="str">
        <f>"["&amp;HKNy[[#This Row],[Kode]]&amp;"] "&amp;HKNy[[#This Row],[Navn]]</f>
        <v>[5341] Slangevinder</v>
      </c>
    </row>
    <row r="366" spans="1:18" ht="14.7" customHeight="1" x14ac:dyDescent="0.3">
      <c r="A366" s="63">
        <v>356</v>
      </c>
      <c r="B366" s="43">
        <v>5342</v>
      </c>
      <c r="C366" s="84" t="s">
        <v>1477</v>
      </c>
      <c r="D366" s="65">
        <v>534</v>
      </c>
      <c r="E366" s="65">
        <v>4</v>
      </c>
      <c r="F366" s="65" t="s">
        <v>831</v>
      </c>
      <c r="G366" s="39" t="s">
        <v>1466</v>
      </c>
      <c r="H366" s="66"/>
      <c r="I366" s="66"/>
      <c r="J366" s="66"/>
      <c r="K366" s="67" t="s">
        <v>1272</v>
      </c>
      <c r="L366" s="68"/>
      <c r="M366" s="140" t="s">
        <v>1503</v>
      </c>
      <c r="N366" s="38" t="s">
        <v>1503</v>
      </c>
      <c r="O366" s="144"/>
      <c r="P366" s="38"/>
      <c r="Q366" s="38" t="s">
        <v>1272</v>
      </c>
      <c r="R366" s="120" t="str">
        <f>"["&amp;HKNy[[#This Row],[Kode]]&amp;"] "&amp;HKNy[[#This Row],[Navn]]</f>
        <v>[5342] Brandposter</v>
      </c>
    </row>
    <row r="367" spans="1:18" ht="14.7" customHeight="1" x14ac:dyDescent="0.3">
      <c r="A367" s="63">
        <v>357</v>
      </c>
      <c r="B367" s="43">
        <v>5343</v>
      </c>
      <c r="C367" s="84"/>
      <c r="D367" s="65">
        <v>534</v>
      </c>
      <c r="E367" s="65">
        <v>4</v>
      </c>
      <c r="F367" s="65" t="s">
        <v>831</v>
      </c>
      <c r="G367" s="39" t="s">
        <v>1467</v>
      </c>
      <c r="H367" s="66"/>
      <c r="I367" s="66"/>
      <c r="J367" s="66" t="s">
        <v>1123</v>
      </c>
      <c r="K367" s="67" t="s">
        <v>514</v>
      </c>
      <c r="L367" s="68" t="s">
        <v>514</v>
      </c>
      <c r="M367" s="140"/>
      <c r="N367" s="38"/>
      <c r="O367" s="144"/>
      <c r="P367" s="38" t="s">
        <v>1277</v>
      </c>
      <c r="Q367" s="38" t="s">
        <v>1276</v>
      </c>
      <c r="R367" s="120" t="str">
        <f>"["&amp;HKNy[[#This Row],[Kode]]&amp;"] "&amp;HKNy[[#This Row],[Navn]]</f>
        <v>[5343] Brandstigrør</v>
      </c>
    </row>
    <row r="368" spans="1:18" ht="14.7" customHeight="1" x14ac:dyDescent="0.3">
      <c r="A368" s="63">
        <v>358</v>
      </c>
      <c r="B368" s="43">
        <v>5349</v>
      </c>
      <c r="C368" s="84"/>
      <c r="D368" s="65">
        <v>534</v>
      </c>
      <c r="E368" s="65">
        <v>4</v>
      </c>
      <c r="F368" s="65" t="s">
        <v>831</v>
      </c>
      <c r="G368" s="39" t="s">
        <v>1468</v>
      </c>
      <c r="H368" s="66"/>
      <c r="I368" s="66"/>
      <c r="J368" s="66" t="s">
        <v>1123</v>
      </c>
      <c r="K368" s="67" t="s">
        <v>514</v>
      </c>
      <c r="L368" s="68" t="s">
        <v>514</v>
      </c>
      <c r="M368" s="140"/>
      <c r="N368" s="38"/>
      <c r="O368" s="144"/>
      <c r="P368" s="38" t="s">
        <v>1277</v>
      </c>
      <c r="Q368" s="38" t="s">
        <v>1508</v>
      </c>
      <c r="R368" s="120" t="str">
        <f>"["&amp;HKNy[[#This Row],[Kode]]&amp;"] "&amp;HKNy[[#This Row],[Navn]]</f>
        <v>[5349] Øvrige brandslukning</v>
      </c>
    </row>
    <row r="369" spans="1:18" ht="14.7" customHeight="1" x14ac:dyDescent="0.3">
      <c r="A369" s="72">
        <v>359</v>
      </c>
      <c r="B369" s="73">
        <v>535</v>
      </c>
      <c r="C369" s="74"/>
      <c r="D369" s="73" t="s">
        <v>307</v>
      </c>
      <c r="E369" s="73">
        <v>3</v>
      </c>
      <c r="F369" s="75" t="s">
        <v>830</v>
      </c>
      <c r="G369" s="75" t="s">
        <v>312</v>
      </c>
      <c r="H369" s="77"/>
      <c r="I369" s="89"/>
      <c r="J369" s="78"/>
      <c r="K369" s="79" t="s">
        <v>1205</v>
      </c>
      <c r="L369" s="83"/>
      <c r="M369" s="145" t="s">
        <v>1273</v>
      </c>
      <c r="N369" s="76" t="s">
        <v>1273</v>
      </c>
      <c r="O369" s="146"/>
      <c r="P369" s="38"/>
      <c r="Q369" s="38" t="s">
        <v>1272</v>
      </c>
      <c r="R369" s="120" t="str">
        <f>"["&amp;HKNy[[#This Row],[Kode]]&amp;"] "&amp;HKNy[[#This Row],[Navn]]</f>
        <v>[535] Målere, Vand</v>
      </c>
    </row>
    <row r="370" spans="1:18" ht="15" customHeight="1" x14ac:dyDescent="0.3">
      <c r="A370" s="63">
        <v>360</v>
      </c>
      <c r="B370" s="43">
        <v>5351</v>
      </c>
      <c r="C370" s="84" t="s">
        <v>1477</v>
      </c>
      <c r="D370" s="85">
        <v>535</v>
      </c>
      <c r="E370" s="86" t="s">
        <v>235</v>
      </c>
      <c r="F370" s="65" t="s">
        <v>831</v>
      </c>
      <c r="G370" s="39" t="s">
        <v>855</v>
      </c>
      <c r="H370" s="66"/>
      <c r="I370" s="66"/>
      <c r="J370" s="66"/>
      <c r="K370" s="67" t="s">
        <v>1272</v>
      </c>
      <c r="L370" s="68"/>
      <c r="M370" s="140" t="s">
        <v>1503</v>
      </c>
      <c r="N370" s="38" t="s">
        <v>1503</v>
      </c>
      <c r="O370" s="144"/>
      <c r="P370" s="38"/>
      <c r="Q370" s="38" t="s">
        <v>1272</v>
      </c>
      <c r="R370" s="120" t="str">
        <f>"["&amp;HKNy[[#This Row],[Kode]]&amp;"] "&amp;HKNy[[#This Row],[Navn]]</f>
        <v>[5351] PH-måler</v>
      </c>
    </row>
    <row r="371" spans="1:18" ht="14.7" customHeight="1" x14ac:dyDescent="0.3">
      <c r="A371" s="63">
        <v>361</v>
      </c>
      <c r="B371" s="43">
        <v>5352</v>
      </c>
      <c r="C371" s="84"/>
      <c r="D371" s="85">
        <v>535</v>
      </c>
      <c r="E371" s="86" t="s">
        <v>235</v>
      </c>
      <c r="F371" s="65" t="s">
        <v>831</v>
      </c>
      <c r="G371" s="39" t="s">
        <v>709</v>
      </c>
      <c r="H371" s="66" t="s">
        <v>1496</v>
      </c>
      <c r="I371" s="66" t="s">
        <v>1082</v>
      </c>
      <c r="J371" s="66" t="s">
        <v>1081</v>
      </c>
      <c r="K371" s="67" t="s">
        <v>1205</v>
      </c>
      <c r="L371" s="68" t="s">
        <v>514</v>
      </c>
      <c r="M371" s="140"/>
      <c r="N371" s="38"/>
      <c r="O371" s="144"/>
      <c r="P371" s="38" t="s">
        <v>1282</v>
      </c>
      <c r="Q371" s="38" t="s">
        <v>1280</v>
      </c>
      <c r="R371" s="120" t="str">
        <f>"["&amp;HKNy[[#This Row],[Kode]]&amp;"] "&amp;HKNy[[#This Row],[Navn]]</f>
        <v>[5352] Mængdemåler</v>
      </c>
    </row>
    <row r="372" spans="1:18" ht="14.7" customHeight="1" x14ac:dyDescent="0.3">
      <c r="A372" s="63">
        <v>362</v>
      </c>
      <c r="B372" s="43">
        <v>5353</v>
      </c>
      <c r="C372" s="84"/>
      <c r="D372" s="85">
        <v>535</v>
      </c>
      <c r="E372" s="86" t="s">
        <v>235</v>
      </c>
      <c r="F372" s="65" t="s">
        <v>831</v>
      </c>
      <c r="G372" s="39" t="s">
        <v>856</v>
      </c>
      <c r="H372" s="66"/>
      <c r="I372" s="66"/>
      <c r="J372" s="66"/>
      <c r="K372" s="67" t="s">
        <v>1205</v>
      </c>
      <c r="L372" s="68"/>
      <c r="M372" s="140"/>
      <c r="N372" s="38"/>
      <c r="O372" s="144"/>
      <c r="P372" s="38" t="s">
        <v>1282</v>
      </c>
      <c r="Q372" s="38" t="s">
        <v>1272</v>
      </c>
      <c r="R372" s="120" t="str">
        <f>"["&amp;HKNy[[#This Row],[Kode]]&amp;"] "&amp;HKNy[[#This Row],[Navn]]</f>
        <v>[5353] Væskedetektor</v>
      </c>
    </row>
    <row r="373" spans="1:18" ht="14.7" customHeight="1" x14ac:dyDescent="0.3">
      <c r="A373" s="63">
        <v>363</v>
      </c>
      <c r="B373" s="43">
        <v>5359</v>
      </c>
      <c r="C373" s="84"/>
      <c r="D373" s="85">
        <v>535</v>
      </c>
      <c r="E373" s="86" t="s">
        <v>235</v>
      </c>
      <c r="F373" s="65" t="s">
        <v>831</v>
      </c>
      <c r="G373" s="39" t="s">
        <v>857</v>
      </c>
      <c r="H373" s="66"/>
      <c r="I373" s="66"/>
      <c r="J373" s="66"/>
      <c r="K373" s="67" t="s">
        <v>1205</v>
      </c>
      <c r="L373" s="68"/>
      <c r="M373" s="140"/>
      <c r="N373" s="38"/>
      <c r="O373" s="144"/>
      <c r="P373" s="38" t="s">
        <v>1282</v>
      </c>
      <c r="Q373" s="38" t="s">
        <v>1272</v>
      </c>
      <c r="R373" s="120" t="str">
        <f>"["&amp;HKNy[[#This Row],[Kode]]&amp;"] "&amp;HKNy[[#This Row],[Navn]]</f>
        <v>[5359] Øvrige målere, vand</v>
      </c>
    </row>
    <row r="374" spans="1:18" ht="14.7" customHeight="1" x14ac:dyDescent="0.3">
      <c r="A374" s="92">
        <v>364</v>
      </c>
      <c r="B374" s="93">
        <v>538</v>
      </c>
      <c r="C374" s="74"/>
      <c r="D374" s="73" t="s">
        <v>307</v>
      </c>
      <c r="E374" s="73">
        <v>3</v>
      </c>
      <c r="F374" s="75" t="s">
        <v>830</v>
      </c>
      <c r="G374" s="75" t="s">
        <v>313</v>
      </c>
      <c r="H374" s="77"/>
      <c r="I374" s="89"/>
      <c r="J374" s="78"/>
      <c r="K374" s="79" t="s">
        <v>1205</v>
      </c>
      <c r="L374" s="83" t="s">
        <v>1205</v>
      </c>
      <c r="M374" s="145" t="s">
        <v>1273</v>
      </c>
      <c r="N374" s="76" t="s">
        <v>1273</v>
      </c>
      <c r="O374" s="146"/>
      <c r="P374" s="38"/>
      <c r="Q374" s="38" t="s">
        <v>1272</v>
      </c>
      <c r="R374" s="120" t="str">
        <f>"["&amp;HKNy[[#This Row],[Kode]]&amp;"] "&amp;HKNy[[#This Row],[Navn]]</f>
        <v>[538] Armaturer-, Vandgenstande</v>
      </c>
    </row>
    <row r="375" spans="1:18" ht="15" customHeight="1" x14ac:dyDescent="0.3">
      <c r="A375" s="63">
        <v>365</v>
      </c>
      <c r="B375" s="43">
        <v>5381</v>
      </c>
      <c r="C375" s="84"/>
      <c r="D375" s="85">
        <v>538</v>
      </c>
      <c r="E375" s="86" t="s">
        <v>235</v>
      </c>
      <c r="F375" s="65" t="s">
        <v>831</v>
      </c>
      <c r="G375" s="39" t="s">
        <v>859</v>
      </c>
      <c r="H375" s="66"/>
      <c r="I375" s="66"/>
      <c r="J375" s="66" t="s">
        <v>1006</v>
      </c>
      <c r="K375" s="67" t="s">
        <v>1205</v>
      </c>
      <c r="L375" s="68" t="s">
        <v>1205</v>
      </c>
      <c r="M375" s="140"/>
      <c r="N375" s="38"/>
      <c r="O375" s="144"/>
      <c r="P375" s="38" t="s">
        <v>1282</v>
      </c>
      <c r="Q375" s="38" t="s">
        <v>1508</v>
      </c>
      <c r="R375" s="120" t="str">
        <f>"["&amp;HKNy[[#This Row],[Kode]]&amp;"] "&amp;HKNy[[#This Row],[Navn]]</f>
        <v>[5381] Håndvaskarmaturer</v>
      </c>
    </row>
    <row r="376" spans="1:18" ht="14.7" customHeight="1" x14ac:dyDescent="0.3">
      <c r="A376" s="63">
        <v>366</v>
      </c>
      <c r="B376" s="43">
        <v>5382</v>
      </c>
      <c r="C376" s="84"/>
      <c r="D376" s="85">
        <v>538</v>
      </c>
      <c r="E376" s="86" t="s">
        <v>235</v>
      </c>
      <c r="F376" s="65" t="s">
        <v>831</v>
      </c>
      <c r="G376" s="39" t="s">
        <v>860</v>
      </c>
      <c r="H376" s="66"/>
      <c r="I376" s="66"/>
      <c r="J376" s="66" t="s">
        <v>1006</v>
      </c>
      <c r="K376" s="67" t="s">
        <v>1205</v>
      </c>
      <c r="L376" s="68" t="s">
        <v>1205</v>
      </c>
      <c r="M376" s="140"/>
      <c r="N376" s="38"/>
      <c r="O376" s="144"/>
      <c r="P376" s="38" t="s">
        <v>1282</v>
      </c>
      <c r="Q376" s="38" t="s">
        <v>1508</v>
      </c>
      <c r="R376" s="120" t="str">
        <f>"["&amp;HKNy[[#This Row],[Kode]]&amp;"] "&amp;HKNy[[#This Row],[Navn]]</f>
        <v>[5382] Køkkenarmaturer</v>
      </c>
    </row>
    <row r="377" spans="1:18" ht="14.7" customHeight="1" x14ac:dyDescent="0.3">
      <c r="A377" s="63">
        <v>367</v>
      </c>
      <c r="B377" s="43">
        <v>5383</v>
      </c>
      <c r="C377" s="84"/>
      <c r="D377" s="85">
        <v>538</v>
      </c>
      <c r="E377" s="86" t="s">
        <v>235</v>
      </c>
      <c r="F377" s="65" t="s">
        <v>831</v>
      </c>
      <c r="G377" s="39" t="s">
        <v>861</v>
      </c>
      <c r="H377" s="66"/>
      <c r="I377" s="66"/>
      <c r="J377" s="66" t="s">
        <v>1006</v>
      </c>
      <c r="K377" s="67" t="s">
        <v>1205</v>
      </c>
      <c r="L377" s="68" t="s">
        <v>1205</v>
      </c>
      <c r="M377" s="140"/>
      <c r="N377" s="38"/>
      <c r="O377" s="144"/>
      <c r="P377" s="38" t="s">
        <v>1282</v>
      </c>
      <c r="Q377" s="38" t="s">
        <v>1508</v>
      </c>
      <c r="R377" s="120" t="str">
        <f>"["&amp;HKNy[[#This Row],[Kode]]&amp;"] "&amp;HKNy[[#This Row],[Navn]]</f>
        <v>[5383] Brusearmaturer</v>
      </c>
    </row>
    <row r="378" spans="1:18" ht="14.7" customHeight="1" x14ac:dyDescent="0.3">
      <c r="A378" s="63">
        <v>368</v>
      </c>
      <c r="B378" s="43">
        <v>5384</v>
      </c>
      <c r="C378" s="84" t="s">
        <v>1477</v>
      </c>
      <c r="D378" s="85">
        <v>538</v>
      </c>
      <c r="E378" s="86" t="s">
        <v>235</v>
      </c>
      <c r="F378" s="65" t="s">
        <v>831</v>
      </c>
      <c r="G378" s="39" t="s">
        <v>862</v>
      </c>
      <c r="H378" s="66"/>
      <c r="I378" s="66"/>
      <c r="J378" s="66"/>
      <c r="K378" s="67" t="s">
        <v>1272</v>
      </c>
      <c r="L378" s="68"/>
      <c r="M378" s="140" t="s">
        <v>1503</v>
      </c>
      <c r="N378" s="38" t="s">
        <v>1503</v>
      </c>
      <c r="O378" s="144"/>
      <c r="P378" s="38"/>
      <c r="Q378" s="38" t="s">
        <v>1272</v>
      </c>
      <c r="R378" s="120" t="str">
        <f>"["&amp;HKNy[[#This Row],[Kode]]&amp;"] "&amp;HKNy[[#This Row],[Navn]]</f>
        <v>[5384] Kararmaturer</v>
      </c>
    </row>
    <row r="379" spans="1:18" ht="14.7" customHeight="1" x14ac:dyDescent="0.3">
      <c r="A379" s="63">
        <v>369</v>
      </c>
      <c r="B379" s="43">
        <v>5385</v>
      </c>
      <c r="C379" s="84" t="s">
        <v>1477</v>
      </c>
      <c r="D379" s="85">
        <v>538</v>
      </c>
      <c r="E379" s="86" t="s">
        <v>235</v>
      </c>
      <c r="F379" s="65" t="s">
        <v>831</v>
      </c>
      <c r="G379" s="39" t="s">
        <v>863</v>
      </c>
      <c r="H379" s="66"/>
      <c r="I379" s="66"/>
      <c r="J379" s="66"/>
      <c r="K379" s="67" t="s">
        <v>1272</v>
      </c>
      <c r="L379" s="68"/>
      <c r="M379" s="140" t="s">
        <v>1503</v>
      </c>
      <c r="N379" s="38" t="s">
        <v>1503</v>
      </c>
      <c r="O379" s="144"/>
      <c r="P379" s="38"/>
      <c r="Q379" s="38" t="s">
        <v>1272</v>
      </c>
      <c r="R379" s="120" t="str">
        <f>"["&amp;HKNy[[#This Row],[Kode]]&amp;"] "&amp;HKNy[[#This Row],[Navn]]</f>
        <v>[5385] Brandslukning</v>
      </c>
    </row>
    <row r="380" spans="1:18" ht="14.7" customHeight="1" x14ac:dyDescent="0.3">
      <c r="A380" s="63">
        <v>370</v>
      </c>
      <c r="B380" s="43">
        <v>5389</v>
      </c>
      <c r="C380" s="84"/>
      <c r="D380" s="85">
        <v>538</v>
      </c>
      <c r="E380" s="86" t="s">
        <v>235</v>
      </c>
      <c r="F380" s="65" t="s">
        <v>831</v>
      </c>
      <c r="G380" s="39" t="s">
        <v>864</v>
      </c>
      <c r="H380" s="66"/>
      <c r="I380" s="66"/>
      <c r="J380" s="66" t="s">
        <v>1006</v>
      </c>
      <c r="K380" s="67" t="s">
        <v>1205</v>
      </c>
      <c r="L380" s="68" t="s">
        <v>1205</v>
      </c>
      <c r="M380" s="140"/>
      <c r="N380" s="38"/>
      <c r="O380" s="144"/>
      <c r="P380" s="38" t="s">
        <v>1282</v>
      </c>
      <c r="Q380" s="38" t="s">
        <v>1508</v>
      </c>
      <c r="R380" s="120" t="str">
        <f>"["&amp;HKNy[[#This Row],[Kode]]&amp;"] "&amp;HKNy[[#This Row],[Navn]]</f>
        <v>[5389] Øvrige armaturer/Vandhaner</v>
      </c>
    </row>
    <row r="381" spans="1:18" ht="14.7" customHeight="1" x14ac:dyDescent="0.3">
      <c r="A381" s="72">
        <v>371</v>
      </c>
      <c r="B381" s="73">
        <v>539</v>
      </c>
      <c r="C381" s="74"/>
      <c r="D381" s="73" t="s">
        <v>307</v>
      </c>
      <c r="E381" s="73">
        <v>3</v>
      </c>
      <c r="F381" s="75" t="s">
        <v>830</v>
      </c>
      <c r="G381" s="75" t="s">
        <v>314</v>
      </c>
      <c r="H381" s="77"/>
      <c r="I381" s="89"/>
      <c r="J381" s="78"/>
      <c r="K381" s="79"/>
      <c r="L381" s="83"/>
      <c r="M381" s="145" t="s">
        <v>1273</v>
      </c>
      <c r="N381" s="76" t="s">
        <v>1273</v>
      </c>
      <c r="O381" s="146"/>
      <c r="P381" s="38"/>
      <c r="Q381" s="38" t="s">
        <v>1272</v>
      </c>
      <c r="R381" s="120" t="str">
        <f>"["&amp;HKNy[[#This Row],[Kode]]&amp;"] "&amp;HKNy[[#This Row],[Navn]]</f>
        <v>[539] Øvrigt, Vand</v>
      </c>
    </row>
    <row r="382" spans="1:18" ht="15" customHeight="1" x14ac:dyDescent="0.3">
      <c r="A382" s="63">
        <v>372</v>
      </c>
      <c r="B382" s="43">
        <v>5399</v>
      </c>
      <c r="C382" s="84"/>
      <c r="D382" s="85">
        <v>539</v>
      </c>
      <c r="E382" s="86" t="s">
        <v>235</v>
      </c>
      <c r="F382" s="65" t="s">
        <v>831</v>
      </c>
      <c r="G382" s="39" t="s">
        <v>865</v>
      </c>
      <c r="H382" s="66"/>
      <c r="I382" s="66"/>
      <c r="J382" s="66" t="s">
        <v>1006</v>
      </c>
      <c r="K382" s="67"/>
      <c r="L382" s="68"/>
      <c r="M382" s="140"/>
      <c r="N382" s="38"/>
      <c r="O382" s="144"/>
      <c r="P382" s="38" t="s">
        <v>1282</v>
      </c>
      <c r="Q382" s="38" t="s">
        <v>1272</v>
      </c>
      <c r="R382" s="120" t="str">
        <f>"["&amp;HKNy[[#This Row],[Kode]]&amp;"] "&amp;HKNy[[#This Row],[Navn]]</f>
        <v>[5399] Øvrige, vand</v>
      </c>
    </row>
    <row r="383" spans="1:18" ht="14.7" customHeight="1" x14ac:dyDescent="0.3">
      <c r="A383" s="27">
        <v>373</v>
      </c>
      <c r="B383" s="61">
        <v>54</v>
      </c>
      <c r="C383" s="29"/>
      <c r="D383" s="30" t="s">
        <v>287</v>
      </c>
      <c r="E383" s="31">
        <v>2</v>
      </c>
      <c r="F383" s="32" t="s">
        <v>830</v>
      </c>
      <c r="G383" s="33" t="s">
        <v>316</v>
      </c>
      <c r="H383" s="34"/>
      <c r="I383" s="34"/>
      <c r="J383" s="35"/>
      <c r="K383" s="36" t="s">
        <v>514</v>
      </c>
      <c r="L383" s="37" t="s">
        <v>514</v>
      </c>
      <c r="M383" s="138" t="s">
        <v>1273</v>
      </c>
      <c r="N383" s="32" t="s">
        <v>1273</v>
      </c>
      <c r="O383" s="139"/>
      <c r="P383" s="38" t="s">
        <v>510</v>
      </c>
      <c r="Q383" s="38" t="s">
        <v>1272</v>
      </c>
      <c r="R383" s="120" t="str">
        <f>"["&amp;HKNy[[#This Row],[Kode]]&amp;"] "&amp;HKNy[[#This Row],[Navn]]</f>
        <v>[54] Luftarter (gas, trykluft, vakuum, damp)</v>
      </c>
    </row>
    <row r="384" spans="1:18" ht="15" customHeight="1" x14ac:dyDescent="0.3">
      <c r="A384" s="72">
        <v>374</v>
      </c>
      <c r="B384" s="73">
        <v>541</v>
      </c>
      <c r="C384" s="74"/>
      <c r="D384" s="73" t="s">
        <v>315</v>
      </c>
      <c r="E384" s="73">
        <v>3</v>
      </c>
      <c r="F384" s="75" t="s">
        <v>830</v>
      </c>
      <c r="G384" s="75" t="s">
        <v>309</v>
      </c>
      <c r="H384" s="77"/>
      <c r="I384" s="78" t="s">
        <v>1085</v>
      </c>
      <c r="J384" s="78"/>
      <c r="K384" s="79" t="s">
        <v>514</v>
      </c>
      <c r="L384" s="83" t="s">
        <v>514</v>
      </c>
      <c r="M384" s="145" t="s">
        <v>1273</v>
      </c>
      <c r="N384" s="76" t="s">
        <v>1273</v>
      </c>
      <c r="O384" s="146"/>
      <c r="P384" s="38"/>
      <c r="Q384" s="38" t="s">
        <v>1272</v>
      </c>
      <c r="R384" s="120" t="str">
        <f>"["&amp;HKNy[[#This Row],[Kode]]&amp;"] "&amp;HKNy[[#This Row],[Navn]]</f>
        <v>[541] Mekanisk udstyr</v>
      </c>
    </row>
    <row r="385" spans="1:18" ht="15" customHeight="1" x14ac:dyDescent="0.3">
      <c r="A385" s="63">
        <v>375</v>
      </c>
      <c r="B385" s="43">
        <v>5411</v>
      </c>
      <c r="C385" s="64"/>
      <c r="D385" s="65">
        <v>541</v>
      </c>
      <c r="E385" s="65">
        <v>4</v>
      </c>
      <c r="F385" s="65" t="s">
        <v>831</v>
      </c>
      <c r="G385" s="65" t="s">
        <v>575</v>
      </c>
      <c r="H385" s="66"/>
      <c r="I385" s="66" t="s">
        <v>576</v>
      </c>
      <c r="J385" s="66" t="s">
        <v>1006</v>
      </c>
      <c r="K385" s="67" t="s">
        <v>514</v>
      </c>
      <c r="L385" s="68" t="s">
        <v>514</v>
      </c>
      <c r="M385" s="140"/>
      <c r="N385" s="38"/>
      <c r="O385" s="144"/>
      <c r="P385" s="38" t="s">
        <v>1282</v>
      </c>
      <c r="Q385" s="38" t="s">
        <v>1276</v>
      </c>
      <c r="R385" s="120" t="str">
        <f>"["&amp;HKNy[[#This Row],[Kode]]&amp;"] "&amp;HKNy[[#This Row],[Navn]]</f>
        <v xml:space="preserve">[5411] Overvågningsenheder </v>
      </c>
    </row>
    <row r="386" spans="1:18" ht="14.7" customHeight="1" x14ac:dyDescent="0.3">
      <c r="A386" s="63">
        <v>376</v>
      </c>
      <c r="B386" s="43">
        <v>5412</v>
      </c>
      <c r="C386" s="64"/>
      <c r="D386" s="65">
        <v>541</v>
      </c>
      <c r="E386" s="65">
        <v>4</v>
      </c>
      <c r="F386" s="65" t="s">
        <v>831</v>
      </c>
      <c r="G386" s="65" t="s">
        <v>577</v>
      </c>
      <c r="H386" s="66"/>
      <c r="I386" s="66" t="s">
        <v>578</v>
      </c>
      <c r="J386" s="66" t="s">
        <v>1006</v>
      </c>
      <c r="K386" s="67" t="s">
        <v>514</v>
      </c>
      <c r="L386" s="68" t="s">
        <v>514</v>
      </c>
      <c r="M386" s="140"/>
      <c r="N386" s="38"/>
      <c r="O386" s="144"/>
      <c r="P386" s="38" t="s">
        <v>1282</v>
      </c>
      <c r="Q386" s="38" t="s">
        <v>1276</v>
      </c>
      <c r="R386" s="120" t="str">
        <f>"["&amp;HKNy[[#This Row],[Kode]]&amp;"] "&amp;HKNy[[#This Row],[Navn]]</f>
        <v xml:space="preserve">[5412] Nødspærringsbokse </v>
      </c>
    </row>
    <row r="387" spans="1:18" ht="14.7" customHeight="1" x14ac:dyDescent="0.3">
      <c r="A387" s="63">
        <v>377</v>
      </c>
      <c r="B387" s="43">
        <v>5413</v>
      </c>
      <c r="C387" s="64"/>
      <c r="D387" s="65">
        <v>541</v>
      </c>
      <c r="E387" s="65">
        <v>4</v>
      </c>
      <c r="F387" s="65" t="s">
        <v>831</v>
      </c>
      <c r="G387" s="65" t="s">
        <v>579</v>
      </c>
      <c r="H387" s="66"/>
      <c r="I387" s="66" t="s">
        <v>580</v>
      </c>
      <c r="J387" s="66" t="s">
        <v>1006</v>
      </c>
      <c r="K387" s="67" t="s">
        <v>514</v>
      </c>
      <c r="L387" s="68" t="s">
        <v>514</v>
      </c>
      <c r="M387" s="140"/>
      <c r="N387" s="38"/>
      <c r="O387" s="144"/>
      <c r="P387" s="38" t="s">
        <v>1282</v>
      </c>
      <c r="Q387" s="38" t="s">
        <v>1276</v>
      </c>
      <c r="R387" s="120" t="str">
        <f>"["&amp;HKNy[[#This Row],[Kode]]&amp;"] "&amp;HKNy[[#This Row],[Navn]]</f>
        <v xml:space="preserve">[5413] Nødforsyningsenheder </v>
      </c>
    </row>
    <row r="388" spans="1:18" ht="14.7" customHeight="1" x14ac:dyDescent="0.3">
      <c r="A388" s="63">
        <v>378</v>
      </c>
      <c r="B388" s="43">
        <v>5414</v>
      </c>
      <c r="C388" s="84" t="s">
        <v>1477</v>
      </c>
      <c r="D388" s="65">
        <v>541</v>
      </c>
      <c r="E388" s="65">
        <v>4</v>
      </c>
      <c r="F388" s="65" t="s">
        <v>831</v>
      </c>
      <c r="G388" s="65" t="s">
        <v>581</v>
      </c>
      <c r="H388" s="66"/>
      <c r="I388" s="66" t="s">
        <v>582</v>
      </c>
      <c r="J388" s="66"/>
      <c r="K388" s="67" t="s">
        <v>1272</v>
      </c>
      <c r="L388" s="68"/>
      <c r="M388" s="140" t="s">
        <v>1503</v>
      </c>
      <c r="N388" s="38" t="s">
        <v>1503</v>
      </c>
      <c r="O388" s="144"/>
      <c r="P388" s="38"/>
      <c r="Q388" s="38" t="s">
        <v>1272</v>
      </c>
      <c r="R388" s="120" t="str">
        <f>"["&amp;HKNy[[#This Row],[Kode]]&amp;"] "&amp;HKNy[[#This Row],[Navn]]</f>
        <v xml:space="preserve">[5414] Gasregulatorer </v>
      </c>
    </row>
    <row r="389" spans="1:18" ht="14.7" customHeight="1" x14ac:dyDescent="0.3">
      <c r="A389" s="63">
        <v>379</v>
      </c>
      <c r="B389" s="43">
        <v>5415</v>
      </c>
      <c r="C389" s="64"/>
      <c r="D389" s="65">
        <v>541</v>
      </c>
      <c r="E389" s="65">
        <v>4</v>
      </c>
      <c r="F389" s="65" t="s">
        <v>831</v>
      </c>
      <c r="G389" s="65" t="s">
        <v>583</v>
      </c>
      <c r="H389" s="66"/>
      <c r="I389" s="66" t="s">
        <v>561</v>
      </c>
      <c r="J389" s="66"/>
      <c r="K389" s="67" t="s">
        <v>514</v>
      </c>
      <c r="L389" s="68"/>
      <c r="M389" s="140"/>
      <c r="N389" s="38"/>
      <c r="O389" s="144"/>
      <c r="P389" s="38" t="s">
        <v>1282</v>
      </c>
      <c r="Q389" s="38" t="s">
        <v>1272</v>
      </c>
      <c r="R389" s="120" t="str">
        <f>"["&amp;HKNy[[#This Row],[Kode]]&amp;"] "&amp;HKNy[[#This Row],[Navn]]</f>
        <v>[5415] Målerarrangementer</v>
      </c>
    </row>
    <row r="390" spans="1:18" ht="14.7" customHeight="1" x14ac:dyDescent="0.3">
      <c r="A390" s="63">
        <v>380</v>
      </c>
      <c r="B390" s="43">
        <v>5419</v>
      </c>
      <c r="C390" s="84"/>
      <c r="D390" s="65">
        <v>541</v>
      </c>
      <c r="E390" s="86" t="s">
        <v>235</v>
      </c>
      <c r="F390" s="65" t="s">
        <v>831</v>
      </c>
      <c r="G390" s="39" t="s">
        <v>853</v>
      </c>
      <c r="H390" s="66"/>
      <c r="I390" s="66"/>
      <c r="J390" s="66" t="s">
        <v>1006</v>
      </c>
      <c r="K390" s="67" t="s">
        <v>514</v>
      </c>
      <c r="L390" s="68"/>
      <c r="M390" s="140"/>
      <c r="N390" s="38"/>
      <c r="O390" s="144"/>
      <c r="P390" s="38" t="s">
        <v>1282</v>
      </c>
      <c r="Q390" s="38" t="s">
        <v>1272</v>
      </c>
      <c r="R390" s="120" t="str">
        <f>"["&amp;HKNy[[#This Row],[Kode]]&amp;"] "&amp;HKNy[[#This Row],[Navn]]</f>
        <v>[5419] Øvrige mekanisk udstyr</v>
      </c>
    </row>
    <row r="391" spans="1:18" ht="14.7" customHeight="1" x14ac:dyDescent="0.3">
      <c r="A391" s="72">
        <v>381</v>
      </c>
      <c r="B391" s="73">
        <v>542</v>
      </c>
      <c r="C391" s="74" t="s">
        <v>1477</v>
      </c>
      <c r="D391" s="75">
        <v>54</v>
      </c>
      <c r="E391" s="75">
        <v>3</v>
      </c>
      <c r="F391" s="75" t="s">
        <v>830</v>
      </c>
      <c r="G391" s="75" t="s">
        <v>317</v>
      </c>
      <c r="H391" s="77"/>
      <c r="I391" s="78" t="s">
        <v>557</v>
      </c>
      <c r="J391" s="78"/>
      <c r="K391" s="79" t="s">
        <v>1272</v>
      </c>
      <c r="L391" s="83"/>
      <c r="M391" s="145" t="s">
        <v>1273</v>
      </c>
      <c r="N391" s="76" t="s">
        <v>1273</v>
      </c>
      <c r="O391" s="146"/>
      <c r="P391" s="38"/>
      <c r="Q391" s="38" t="s">
        <v>1272</v>
      </c>
      <c r="R391" s="120" t="str">
        <f>"["&amp;HKNy[[#This Row],[Kode]]&amp;"] "&amp;HKNy[[#This Row],[Navn]]</f>
        <v>[542] Luftartsudtag</v>
      </c>
    </row>
    <row r="392" spans="1:18" ht="15" customHeight="1" x14ac:dyDescent="0.3">
      <c r="A392" s="63">
        <v>382</v>
      </c>
      <c r="B392" s="43">
        <v>5421</v>
      </c>
      <c r="C392" s="84" t="s">
        <v>1477</v>
      </c>
      <c r="D392" s="85">
        <v>542</v>
      </c>
      <c r="E392" s="86" t="s">
        <v>235</v>
      </c>
      <c r="F392" s="65" t="s">
        <v>831</v>
      </c>
      <c r="G392" s="39" t="s">
        <v>866</v>
      </c>
      <c r="H392" s="66"/>
      <c r="I392" s="66"/>
      <c r="J392" s="66"/>
      <c r="K392" s="67" t="s">
        <v>1272</v>
      </c>
      <c r="L392" s="68"/>
      <c r="M392" s="140" t="s">
        <v>1503</v>
      </c>
      <c r="N392" s="38" t="s">
        <v>1503</v>
      </c>
      <c r="O392" s="144"/>
      <c r="P392" s="38"/>
      <c r="Q392" s="38" t="s">
        <v>1272</v>
      </c>
      <c r="R392" s="120" t="str">
        <f>"["&amp;HKNy[[#This Row],[Kode]]&amp;"] "&amp;HKNy[[#This Row],[Navn]]</f>
        <v>[5421] Trykluft, AP</v>
      </c>
    </row>
    <row r="393" spans="1:18" ht="14.7" customHeight="1" x14ac:dyDescent="0.3">
      <c r="A393" s="63">
        <v>383</v>
      </c>
      <c r="B393" s="43">
        <v>5422</v>
      </c>
      <c r="C393" s="84" t="s">
        <v>1477</v>
      </c>
      <c r="D393" s="85">
        <v>542</v>
      </c>
      <c r="E393" s="86" t="s">
        <v>235</v>
      </c>
      <c r="F393" s="65" t="s">
        <v>831</v>
      </c>
      <c r="G393" s="39" t="s">
        <v>867</v>
      </c>
      <c r="H393" s="66"/>
      <c r="I393" s="66"/>
      <c r="J393" s="66"/>
      <c r="K393" s="67" t="s">
        <v>1272</v>
      </c>
      <c r="L393" s="68"/>
      <c r="M393" s="140" t="s">
        <v>1503</v>
      </c>
      <c r="N393" s="38" t="s">
        <v>1503</v>
      </c>
      <c r="O393" s="144"/>
      <c r="P393" s="38"/>
      <c r="Q393" s="38" t="s">
        <v>1272</v>
      </c>
      <c r="R393" s="120" t="str">
        <f>"["&amp;HKNy[[#This Row],[Kode]]&amp;"] "&amp;HKNy[[#This Row],[Navn]]</f>
        <v>[5422] Vakuum, AZ</v>
      </c>
    </row>
    <row r="394" spans="1:18" ht="14.7" customHeight="1" x14ac:dyDescent="0.3">
      <c r="A394" s="63">
        <v>384</v>
      </c>
      <c r="B394" s="43">
        <v>5423</v>
      </c>
      <c r="C394" s="84" t="s">
        <v>1477</v>
      </c>
      <c r="D394" s="85">
        <v>542</v>
      </c>
      <c r="E394" s="86" t="s">
        <v>235</v>
      </c>
      <c r="F394" s="65" t="s">
        <v>831</v>
      </c>
      <c r="G394" s="39" t="s">
        <v>868</v>
      </c>
      <c r="H394" s="66"/>
      <c r="I394" s="66"/>
      <c r="J394" s="66"/>
      <c r="K394" s="67" t="s">
        <v>1272</v>
      </c>
      <c r="L394" s="68"/>
      <c r="M394" s="140" t="s">
        <v>1503</v>
      </c>
      <c r="N394" s="38" t="s">
        <v>1503</v>
      </c>
      <c r="O394" s="144"/>
      <c r="P394" s="38"/>
      <c r="Q394" s="38" t="s">
        <v>1272</v>
      </c>
      <c r="R394" s="120" t="str">
        <f>"["&amp;HKNy[[#This Row],[Kode]]&amp;"] "&amp;HKNy[[#This Row],[Navn]]</f>
        <v>[5423] Oxygen, O2</v>
      </c>
    </row>
    <row r="395" spans="1:18" ht="14.7" customHeight="1" x14ac:dyDescent="0.3">
      <c r="A395" s="63">
        <v>385</v>
      </c>
      <c r="B395" s="43">
        <v>5429</v>
      </c>
      <c r="C395" s="84" t="s">
        <v>1477</v>
      </c>
      <c r="D395" s="85">
        <v>542</v>
      </c>
      <c r="E395" s="86" t="s">
        <v>235</v>
      </c>
      <c r="F395" s="65" t="s">
        <v>831</v>
      </c>
      <c r="G395" s="39" t="s">
        <v>869</v>
      </c>
      <c r="H395" s="66"/>
      <c r="I395" s="66"/>
      <c r="J395" s="66"/>
      <c r="K395" s="67" t="s">
        <v>1272</v>
      </c>
      <c r="L395" s="68"/>
      <c r="M395" s="140" t="s">
        <v>1503</v>
      </c>
      <c r="N395" s="38" t="s">
        <v>1503</v>
      </c>
      <c r="O395" s="144"/>
      <c r="P395" s="38"/>
      <c r="Q395" s="38" t="s">
        <v>1272</v>
      </c>
      <c r="R395" s="120" t="str">
        <f>"["&amp;HKNy[[#This Row],[Kode]]&amp;"] "&amp;HKNy[[#This Row],[Navn]]</f>
        <v>[5429] Øvrige luftartsudtag</v>
      </c>
    </row>
    <row r="396" spans="1:18" ht="14.7" customHeight="1" x14ac:dyDescent="0.3">
      <c r="A396" s="72">
        <v>386</v>
      </c>
      <c r="B396" s="73">
        <v>543</v>
      </c>
      <c r="C396" s="74"/>
      <c r="D396" s="73" t="s">
        <v>315</v>
      </c>
      <c r="E396" s="73">
        <v>3</v>
      </c>
      <c r="F396" s="75" t="s">
        <v>830</v>
      </c>
      <c r="G396" s="75" t="s">
        <v>318</v>
      </c>
      <c r="H396" s="77"/>
      <c r="I396" s="78" t="s">
        <v>580</v>
      </c>
      <c r="J396" s="78"/>
      <c r="K396" s="79" t="s">
        <v>1272</v>
      </c>
      <c r="L396" s="83"/>
      <c r="M396" s="145" t="s">
        <v>1273</v>
      </c>
      <c r="N396" s="76" t="s">
        <v>1273</v>
      </c>
      <c r="O396" s="146"/>
      <c r="P396" s="38"/>
      <c r="Q396" s="38" t="s">
        <v>1272</v>
      </c>
      <c r="R396" s="120" t="str">
        <f>"["&amp;HKNy[[#This Row],[Kode]]&amp;"] "&amp;HKNy[[#This Row],[Navn]]</f>
        <v>[543] Luftartsproducerende anlæg</v>
      </c>
    </row>
    <row r="397" spans="1:18" ht="15" customHeight="1" x14ac:dyDescent="0.3">
      <c r="A397" s="63">
        <v>387</v>
      </c>
      <c r="B397" s="43">
        <v>5431</v>
      </c>
      <c r="C397" s="84" t="s">
        <v>1477</v>
      </c>
      <c r="D397" s="85">
        <v>543</v>
      </c>
      <c r="E397" s="86" t="s">
        <v>235</v>
      </c>
      <c r="F397" s="65" t="s">
        <v>831</v>
      </c>
      <c r="G397" s="39" t="s">
        <v>584</v>
      </c>
      <c r="H397" s="66"/>
      <c r="I397" s="66" t="s">
        <v>1229</v>
      </c>
      <c r="J397" s="66"/>
      <c r="K397" s="67" t="s">
        <v>1272</v>
      </c>
      <c r="L397" s="68"/>
      <c r="M397" s="140" t="s">
        <v>1503</v>
      </c>
      <c r="N397" s="38" t="s">
        <v>1503</v>
      </c>
      <c r="O397" s="144"/>
      <c r="P397" s="38"/>
      <c r="Q397" s="38" t="s">
        <v>1272</v>
      </c>
      <c r="R397" s="120" t="str">
        <f>"["&amp;HKNy[[#This Row],[Kode]]&amp;"] "&amp;HKNy[[#This Row],[Navn]]</f>
        <v xml:space="preserve">[5431] Trykluftskompressorer </v>
      </c>
    </row>
    <row r="398" spans="1:18" ht="14.7" customHeight="1" x14ac:dyDescent="0.3">
      <c r="A398" s="63">
        <v>388</v>
      </c>
      <c r="B398" s="43">
        <v>5432</v>
      </c>
      <c r="C398" s="84"/>
      <c r="D398" s="85">
        <v>543</v>
      </c>
      <c r="E398" s="86" t="s">
        <v>235</v>
      </c>
      <c r="F398" s="65" t="s">
        <v>831</v>
      </c>
      <c r="G398" s="39" t="s">
        <v>585</v>
      </c>
      <c r="H398" s="66"/>
      <c r="I398" s="66" t="s">
        <v>580</v>
      </c>
      <c r="J398" s="66"/>
      <c r="K398" s="67" t="s">
        <v>514</v>
      </c>
      <c r="L398" s="68" t="s">
        <v>514</v>
      </c>
      <c r="M398" s="140"/>
      <c r="N398" s="38"/>
      <c r="O398" s="144"/>
      <c r="P398" s="38" t="s">
        <v>1282</v>
      </c>
      <c r="Q398" s="38" t="s">
        <v>1508</v>
      </c>
      <c r="R398" s="120" t="str">
        <f>"["&amp;HKNy[[#This Row],[Kode]]&amp;"] "&amp;HKNy[[#This Row],[Navn]]</f>
        <v>[5432] Vakuumanlæg</v>
      </c>
    </row>
    <row r="399" spans="1:18" ht="14.7" customHeight="1" x14ac:dyDescent="0.3">
      <c r="A399" s="63">
        <v>389</v>
      </c>
      <c r="B399" s="43">
        <v>5433</v>
      </c>
      <c r="C399" s="84"/>
      <c r="D399" s="85">
        <v>543</v>
      </c>
      <c r="E399" s="86" t="s">
        <v>235</v>
      </c>
      <c r="F399" s="65" t="s">
        <v>831</v>
      </c>
      <c r="G399" s="39" t="s">
        <v>586</v>
      </c>
      <c r="H399" s="66"/>
      <c r="I399" s="66" t="s">
        <v>1233</v>
      </c>
      <c r="J399" s="66"/>
      <c r="K399" s="67" t="s">
        <v>514</v>
      </c>
      <c r="L399" s="68" t="s">
        <v>514</v>
      </c>
      <c r="M399" s="140"/>
      <c r="N399" s="38"/>
      <c r="O399" s="144"/>
      <c r="P399" s="38" t="s">
        <v>1282</v>
      </c>
      <c r="Q399" s="38" t="s">
        <v>1508</v>
      </c>
      <c r="R399" s="120" t="str">
        <f>"["&amp;HKNy[[#This Row],[Kode]]&amp;"] "&amp;HKNy[[#This Row],[Navn]]</f>
        <v>[5433] Gasflasker</v>
      </c>
    </row>
    <row r="400" spans="1:18" ht="14.7" customHeight="1" x14ac:dyDescent="0.3">
      <c r="A400" s="63">
        <v>390</v>
      </c>
      <c r="B400" s="43">
        <v>5434</v>
      </c>
      <c r="C400" s="84" t="s">
        <v>1477</v>
      </c>
      <c r="D400" s="85">
        <v>543</v>
      </c>
      <c r="E400" s="86" t="s">
        <v>235</v>
      </c>
      <c r="F400" s="65" t="s">
        <v>831</v>
      </c>
      <c r="G400" s="39" t="s">
        <v>549</v>
      </c>
      <c r="H400" s="66"/>
      <c r="I400" s="66" t="s">
        <v>1233</v>
      </c>
      <c r="J400" s="66"/>
      <c r="K400" s="67" t="s">
        <v>1272</v>
      </c>
      <c r="L400" s="68"/>
      <c r="M400" s="140" t="s">
        <v>1503</v>
      </c>
      <c r="N400" s="38" t="s">
        <v>1503</v>
      </c>
      <c r="O400" s="144"/>
      <c r="P400" s="38"/>
      <c r="Q400" s="38" t="s">
        <v>1272</v>
      </c>
      <c r="R400" s="120" t="str">
        <f>"["&amp;HKNy[[#This Row],[Kode]]&amp;"] "&amp;HKNy[[#This Row],[Navn]]</f>
        <v>[5434] Tanke</v>
      </c>
    </row>
    <row r="401" spans="1:18" ht="14.7" customHeight="1" x14ac:dyDescent="0.3">
      <c r="A401" s="63">
        <v>391</v>
      </c>
      <c r="B401" s="43">
        <v>5435</v>
      </c>
      <c r="C401" s="84" t="s">
        <v>1477</v>
      </c>
      <c r="D401" s="85">
        <v>543</v>
      </c>
      <c r="E401" s="86" t="s">
        <v>235</v>
      </c>
      <c r="F401" s="65" t="s">
        <v>831</v>
      </c>
      <c r="G401" s="39" t="s">
        <v>870</v>
      </c>
      <c r="H401" s="66"/>
      <c r="I401" s="66"/>
      <c r="J401" s="66"/>
      <c r="K401" s="67" t="s">
        <v>1272</v>
      </c>
      <c r="L401" s="68"/>
      <c r="M401" s="140" t="s">
        <v>1503</v>
      </c>
      <c r="N401" s="38" t="s">
        <v>1503</v>
      </c>
      <c r="O401" s="144"/>
      <c r="P401" s="38"/>
      <c r="Q401" s="38" t="s">
        <v>1272</v>
      </c>
      <c r="R401" s="120" t="str">
        <f>"["&amp;HKNy[[#This Row],[Kode]]&amp;"] "&amp;HKNy[[#This Row],[Navn]]</f>
        <v>[5435] Kedler</v>
      </c>
    </row>
    <row r="402" spans="1:18" ht="14.7" customHeight="1" x14ac:dyDescent="0.3">
      <c r="A402" s="63">
        <v>392</v>
      </c>
      <c r="B402" s="43">
        <v>5436</v>
      </c>
      <c r="C402" s="84" t="s">
        <v>1477</v>
      </c>
      <c r="D402" s="85">
        <v>543</v>
      </c>
      <c r="E402" s="86" t="s">
        <v>235</v>
      </c>
      <c r="F402" s="65" t="s">
        <v>831</v>
      </c>
      <c r="G402" s="39" t="s">
        <v>871</v>
      </c>
      <c r="H402" s="66"/>
      <c r="I402" s="66"/>
      <c r="J402" s="66"/>
      <c r="K402" s="67" t="s">
        <v>1272</v>
      </c>
      <c r="L402" s="68"/>
      <c r="M402" s="140" t="s">
        <v>1503</v>
      </c>
      <c r="N402" s="38" t="s">
        <v>1503</v>
      </c>
      <c r="O402" s="144"/>
      <c r="P402" s="38"/>
      <c r="Q402" s="38" t="s">
        <v>1272</v>
      </c>
      <c r="R402" s="120" t="str">
        <f>"["&amp;HKNy[[#This Row],[Kode]]&amp;"] "&amp;HKNy[[#This Row],[Navn]]</f>
        <v>[5436] Kondensat</v>
      </c>
    </row>
    <row r="403" spans="1:18" ht="14.7" customHeight="1" x14ac:dyDescent="0.3">
      <c r="A403" s="63">
        <v>393</v>
      </c>
      <c r="B403" s="43">
        <v>5439</v>
      </c>
      <c r="C403" s="84" t="s">
        <v>1477</v>
      </c>
      <c r="D403" s="85">
        <v>543</v>
      </c>
      <c r="E403" s="86" t="s">
        <v>235</v>
      </c>
      <c r="F403" s="65" t="s">
        <v>831</v>
      </c>
      <c r="G403" s="39" t="s">
        <v>872</v>
      </c>
      <c r="H403" s="66"/>
      <c r="I403" s="66"/>
      <c r="J403" s="66"/>
      <c r="K403" s="67" t="s">
        <v>1272</v>
      </c>
      <c r="L403" s="68"/>
      <c r="M403" s="140" t="s">
        <v>1503</v>
      </c>
      <c r="N403" s="38" t="s">
        <v>1503</v>
      </c>
      <c r="O403" s="144"/>
      <c r="P403" s="38"/>
      <c r="Q403" s="38" t="s">
        <v>1272</v>
      </c>
      <c r="R403" s="120" t="str">
        <f>"["&amp;HKNy[[#This Row],[Kode]]&amp;"] "&amp;HKNy[[#This Row],[Navn]]</f>
        <v>[5439] Øvrige luftartsanlæg</v>
      </c>
    </row>
    <row r="404" spans="1:18" ht="14.7" customHeight="1" x14ac:dyDescent="0.3">
      <c r="A404" s="72">
        <v>394</v>
      </c>
      <c r="B404" s="73">
        <v>545</v>
      </c>
      <c r="C404" s="74" t="s">
        <v>1477</v>
      </c>
      <c r="D404" s="73" t="s">
        <v>315</v>
      </c>
      <c r="E404" s="73">
        <v>3</v>
      </c>
      <c r="F404" s="75" t="s">
        <v>830</v>
      </c>
      <c r="G404" s="75" t="s">
        <v>297</v>
      </c>
      <c r="H404" s="77"/>
      <c r="I404" s="78" t="s">
        <v>1085</v>
      </c>
      <c r="J404" s="78"/>
      <c r="K404" s="79" t="s">
        <v>1272</v>
      </c>
      <c r="L404" s="83"/>
      <c r="M404" s="145" t="s">
        <v>1273</v>
      </c>
      <c r="N404" s="76" t="s">
        <v>1273</v>
      </c>
      <c r="O404" s="146"/>
      <c r="P404" s="38"/>
      <c r="Q404" s="38" t="s">
        <v>1272</v>
      </c>
      <c r="R404" s="120" t="str">
        <f>"["&amp;HKNy[[#This Row],[Kode]]&amp;"] "&amp;HKNy[[#This Row],[Navn]]</f>
        <v>[545] Tilbehør</v>
      </c>
    </row>
    <row r="405" spans="1:18" ht="15" customHeight="1" x14ac:dyDescent="0.3">
      <c r="A405" s="63">
        <v>395</v>
      </c>
      <c r="B405" s="43">
        <v>5451</v>
      </c>
      <c r="C405" s="84" t="s">
        <v>1477</v>
      </c>
      <c r="D405" s="85">
        <v>545</v>
      </c>
      <c r="E405" s="86" t="s">
        <v>235</v>
      </c>
      <c r="F405" s="65" t="s">
        <v>831</v>
      </c>
      <c r="G405" s="39" t="s">
        <v>587</v>
      </c>
      <c r="H405" s="66"/>
      <c r="I405" s="66" t="s">
        <v>582</v>
      </c>
      <c r="J405" s="66"/>
      <c r="K405" s="67" t="s">
        <v>1272</v>
      </c>
      <c r="L405" s="68"/>
      <c r="M405" s="140" t="s">
        <v>1503</v>
      </c>
      <c r="N405" s="38" t="s">
        <v>1503</v>
      </c>
      <c r="O405" s="144"/>
      <c r="P405" s="38"/>
      <c r="Q405" s="38" t="s">
        <v>1272</v>
      </c>
      <c r="R405" s="120" t="str">
        <f>"["&amp;HKNy[[#This Row],[Kode]]&amp;"] "&amp;HKNy[[#This Row],[Navn]]</f>
        <v xml:space="preserve">[5451] Flaskegas regulatorer </v>
      </c>
    </row>
    <row r="406" spans="1:18" ht="14.7" customHeight="1" x14ac:dyDescent="0.3">
      <c r="A406" s="63">
        <v>396</v>
      </c>
      <c r="B406" s="43">
        <v>5452</v>
      </c>
      <c r="C406" s="84" t="s">
        <v>1477</v>
      </c>
      <c r="D406" s="85">
        <v>545</v>
      </c>
      <c r="E406" s="86" t="s">
        <v>235</v>
      </c>
      <c r="F406" s="65" t="s">
        <v>831</v>
      </c>
      <c r="G406" s="39" t="s">
        <v>588</v>
      </c>
      <c r="H406" s="66"/>
      <c r="I406" s="66"/>
      <c r="J406" s="66"/>
      <c r="K406" s="67" t="s">
        <v>1272</v>
      </c>
      <c r="L406" s="68"/>
      <c r="M406" s="140" t="s">
        <v>1503</v>
      </c>
      <c r="N406" s="38" t="s">
        <v>1503</v>
      </c>
      <c r="O406" s="144"/>
      <c r="P406" s="38"/>
      <c r="Q406" s="38" t="s">
        <v>1272</v>
      </c>
      <c r="R406" s="120" t="str">
        <f>"["&amp;HKNy[[#This Row],[Kode]]&amp;"] "&amp;HKNy[[#This Row],[Navn]]</f>
        <v xml:space="preserve">[5452] NIST koblinger </v>
      </c>
    </row>
    <row r="407" spans="1:18" ht="14.7" customHeight="1" x14ac:dyDescent="0.3">
      <c r="A407" s="63">
        <v>397</v>
      </c>
      <c r="B407" s="43">
        <v>5459</v>
      </c>
      <c r="C407" s="84" t="s">
        <v>1477</v>
      </c>
      <c r="D407" s="85">
        <v>545</v>
      </c>
      <c r="E407" s="86" t="s">
        <v>235</v>
      </c>
      <c r="F407" s="65" t="s">
        <v>831</v>
      </c>
      <c r="G407" s="39" t="s">
        <v>873</v>
      </c>
      <c r="H407" s="66"/>
      <c r="I407" s="66"/>
      <c r="J407" s="66"/>
      <c r="K407" s="67" t="s">
        <v>1272</v>
      </c>
      <c r="L407" s="68"/>
      <c r="M407" s="140" t="s">
        <v>1503</v>
      </c>
      <c r="N407" s="38" t="s">
        <v>1503</v>
      </c>
      <c r="O407" s="144"/>
      <c r="P407" s="38"/>
      <c r="Q407" s="38" t="s">
        <v>1272</v>
      </c>
      <c r="R407" s="120" t="str">
        <f>"["&amp;HKNy[[#This Row],[Kode]]&amp;"] "&amp;HKNy[[#This Row],[Navn]]</f>
        <v>[5459] Øvrige tilbehør</v>
      </c>
    </row>
    <row r="408" spans="1:18" ht="14.7" customHeight="1" x14ac:dyDescent="0.3">
      <c r="A408" s="72">
        <v>398</v>
      </c>
      <c r="B408" s="73">
        <v>546</v>
      </c>
      <c r="C408" s="74"/>
      <c r="D408" s="73" t="s">
        <v>315</v>
      </c>
      <c r="E408" s="73">
        <v>3</v>
      </c>
      <c r="F408" s="75" t="s">
        <v>830</v>
      </c>
      <c r="G408" s="75" t="s">
        <v>319</v>
      </c>
      <c r="H408" s="77"/>
      <c r="I408" s="89"/>
      <c r="J408" s="78"/>
      <c r="K408" s="79" t="s">
        <v>1272</v>
      </c>
      <c r="L408" s="83"/>
      <c r="M408" s="145" t="s">
        <v>1273</v>
      </c>
      <c r="N408" s="76" t="s">
        <v>1273</v>
      </c>
      <c r="O408" s="146"/>
      <c r="P408" s="38"/>
      <c r="Q408" s="38" t="s">
        <v>1272</v>
      </c>
      <c r="R408" s="120" t="str">
        <f>"["&amp;HKNy[[#This Row],[Kode]]&amp;"] "&amp;HKNy[[#This Row],[Navn]]</f>
        <v>[546] Målere, Luftarter</v>
      </c>
    </row>
    <row r="409" spans="1:18" ht="15" customHeight="1" x14ac:dyDescent="0.3">
      <c r="A409" s="63">
        <v>399</v>
      </c>
      <c r="B409" s="43">
        <v>5461</v>
      </c>
      <c r="C409" s="84"/>
      <c r="D409" s="85">
        <v>546</v>
      </c>
      <c r="E409" s="86" t="s">
        <v>235</v>
      </c>
      <c r="F409" s="65" t="s">
        <v>831</v>
      </c>
      <c r="G409" s="39" t="s">
        <v>874</v>
      </c>
      <c r="H409" s="66"/>
      <c r="I409" s="66"/>
      <c r="J409" s="66" t="s">
        <v>1006</v>
      </c>
      <c r="K409" s="67" t="s">
        <v>514</v>
      </c>
      <c r="L409" s="68"/>
      <c r="M409" s="140" t="s">
        <v>1503</v>
      </c>
      <c r="N409" s="38" t="s">
        <v>1503</v>
      </c>
      <c r="O409" s="144"/>
      <c r="P409" s="38"/>
      <c r="Q409" s="38" t="s">
        <v>1272</v>
      </c>
      <c r="R409" s="120" t="str">
        <f>"["&amp;HKNy[[#This Row],[Kode]]&amp;"] "&amp;HKNy[[#This Row],[Navn]]</f>
        <v>[5461] Gasmåler</v>
      </c>
    </row>
    <row r="410" spans="1:18" ht="14.7" customHeight="1" x14ac:dyDescent="0.3">
      <c r="A410" s="63">
        <v>400</v>
      </c>
      <c r="B410" s="43">
        <v>5462</v>
      </c>
      <c r="C410" s="84" t="s">
        <v>1477</v>
      </c>
      <c r="D410" s="85">
        <v>546</v>
      </c>
      <c r="E410" s="86" t="s">
        <v>235</v>
      </c>
      <c r="F410" s="65" t="s">
        <v>831</v>
      </c>
      <c r="G410" s="39" t="s">
        <v>875</v>
      </c>
      <c r="H410" s="66"/>
      <c r="I410" s="66"/>
      <c r="J410" s="66"/>
      <c r="K410" s="67" t="s">
        <v>1272</v>
      </c>
      <c r="L410" s="68"/>
      <c r="M410" s="140" t="s">
        <v>1503</v>
      </c>
      <c r="N410" s="38" t="s">
        <v>1503</v>
      </c>
      <c r="O410" s="144"/>
      <c r="P410" s="38"/>
      <c r="Q410" s="38" t="s">
        <v>1272</v>
      </c>
      <c r="R410" s="120" t="str">
        <f>"["&amp;HKNy[[#This Row],[Kode]]&amp;"] "&amp;HKNy[[#This Row],[Navn]]</f>
        <v>[5462] Gasflowmåler</v>
      </c>
    </row>
    <row r="411" spans="1:18" ht="14.7" customHeight="1" x14ac:dyDescent="0.3">
      <c r="A411" s="63">
        <v>401</v>
      </c>
      <c r="B411" s="43">
        <v>5463</v>
      </c>
      <c r="C411" s="84" t="s">
        <v>1477</v>
      </c>
      <c r="D411" s="85">
        <v>546</v>
      </c>
      <c r="E411" s="86" t="s">
        <v>235</v>
      </c>
      <c r="F411" s="65" t="s">
        <v>831</v>
      </c>
      <c r="G411" s="39" t="s">
        <v>876</v>
      </c>
      <c r="H411" s="66"/>
      <c r="I411" s="66"/>
      <c r="J411" s="66"/>
      <c r="K411" s="67" t="s">
        <v>1272</v>
      </c>
      <c r="L411" s="68"/>
      <c r="M411" s="140" t="s">
        <v>1503</v>
      </c>
      <c r="N411" s="38" t="s">
        <v>1503</v>
      </c>
      <c r="O411" s="144"/>
      <c r="P411" s="38"/>
      <c r="Q411" s="38" t="s">
        <v>1272</v>
      </c>
      <c r="R411" s="120" t="str">
        <f>"["&amp;HKNy[[#This Row],[Kode]]&amp;"] "&amp;HKNy[[#This Row],[Navn]]</f>
        <v>[5463] Væsketransmitter</v>
      </c>
    </row>
    <row r="412" spans="1:18" ht="14.7" customHeight="1" x14ac:dyDescent="0.3">
      <c r="A412" s="63">
        <v>402</v>
      </c>
      <c r="B412" s="43">
        <v>5469</v>
      </c>
      <c r="C412" s="84" t="s">
        <v>1477</v>
      </c>
      <c r="D412" s="85">
        <v>546</v>
      </c>
      <c r="E412" s="86" t="s">
        <v>235</v>
      </c>
      <c r="F412" s="65" t="s">
        <v>831</v>
      </c>
      <c r="G412" s="39" t="s">
        <v>877</v>
      </c>
      <c r="H412" s="66"/>
      <c r="I412" s="66"/>
      <c r="J412" s="66"/>
      <c r="K412" s="67" t="s">
        <v>1272</v>
      </c>
      <c r="L412" s="68"/>
      <c r="M412" s="140" t="s">
        <v>1503</v>
      </c>
      <c r="N412" s="38" t="s">
        <v>1503</v>
      </c>
      <c r="O412" s="144"/>
      <c r="P412" s="38"/>
      <c r="Q412" s="38" t="s">
        <v>1272</v>
      </c>
      <c r="R412" s="120" t="str">
        <f>"["&amp;HKNy[[#This Row],[Kode]]&amp;"] "&amp;HKNy[[#This Row],[Navn]]</f>
        <v>[5469] Øvrige målere, luftarter</v>
      </c>
    </row>
    <row r="413" spans="1:18" ht="14.7" customHeight="1" x14ac:dyDescent="0.3">
      <c r="A413" s="72">
        <v>403</v>
      </c>
      <c r="B413" s="73">
        <v>549</v>
      </c>
      <c r="C413" s="74"/>
      <c r="D413" s="73" t="s">
        <v>315</v>
      </c>
      <c r="E413" s="73">
        <v>3</v>
      </c>
      <c r="F413" s="75" t="s">
        <v>830</v>
      </c>
      <c r="G413" s="75" t="s">
        <v>320</v>
      </c>
      <c r="H413" s="77"/>
      <c r="I413" s="89"/>
      <c r="J413" s="78"/>
      <c r="K413" s="79" t="s">
        <v>1272</v>
      </c>
      <c r="L413" s="83"/>
      <c r="M413" s="145" t="s">
        <v>1273</v>
      </c>
      <c r="N413" s="76" t="s">
        <v>1273</v>
      </c>
      <c r="O413" s="146"/>
      <c r="P413" s="38"/>
      <c r="Q413" s="38" t="s">
        <v>1272</v>
      </c>
      <c r="R413" s="120" t="str">
        <f>"["&amp;HKNy[[#This Row],[Kode]]&amp;"] "&amp;HKNy[[#This Row],[Navn]]</f>
        <v>[549] Øvrigt, Luftarter</v>
      </c>
    </row>
    <row r="414" spans="1:18" ht="15" customHeight="1" x14ac:dyDescent="0.3">
      <c r="A414" s="63">
        <v>404</v>
      </c>
      <c r="B414" s="43">
        <v>5499</v>
      </c>
      <c r="C414" s="84"/>
      <c r="D414" s="85">
        <v>549</v>
      </c>
      <c r="E414" s="86" t="s">
        <v>235</v>
      </c>
      <c r="F414" s="65" t="s">
        <v>831</v>
      </c>
      <c r="G414" s="39" t="s">
        <v>320</v>
      </c>
      <c r="H414" s="66"/>
      <c r="I414" s="66"/>
      <c r="J414" s="66" t="s">
        <v>1006</v>
      </c>
      <c r="K414" s="67" t="s">
        <v>1272</v>
      </c>
      <c r="L414" s="68"/>
      <c r="M414" s="140" t="s">
        <v>1503</v>
      </c>
      <c r="N414" s="38" t="s">
        <v>1503</v>
      </c>
      <c r="O414" s="144"/>
      <c r="P414" s="38"/>
      <c r="Q414" s="38" t="s">
        <v>1272</v>
      </c>
      <c r="R414" s="120" t="str">
        <f>"["&amp;HKNy[[#This Row],[Kode]]&amp;"] "&amp;HKNy[[#This Row],[Navn]]</f>
        <v>[5499] Øvrigt, Luftarter</v>
      </c>
    </row>
    <row r="415" spans="1:18" ht="14.7" customHeight="1" x14ac:dyDescent="0.3">
      <c r="A415" s="27">
        <v>405</v>
      </c>
      <c r="B415" s="61">
        <v>55</v>
      </c>
      <c r="C415" s="29"/>
      <c r="D415" s="30" t="s">
        <v>287</v>
      </c>
      <c r="E415" s="31">
        <v>2</v>
      </c>
      <c r="F415" s="32" t="s">
        <v>830</v>
      </c>
      <c r="G415" s="33" t="s">
        <v>322</v>
      </c>
      <c r="H415" s="34"/>
      <c r="I415" s="34"/>
      <c r="J415" s="35"/>
      <c r="K415" s="36" t="s">
        <v>514</v>
      </c>
      <c r="L415" s="37"/>
      <c r="M415" s="138" t="s">
        <v>1273</v>
      </c>
      <c r="N415" s="32" t="s">
        <v>1273</v>
      </c>
      <c r="O415" s="139"/>
      <c r="P415" s="38"/>
      <c r="Q415" s="38" t="s">
        <v>1272</v>
      </c>
      <c r="R415" s="120" t="str">
        <f>"["&amp;HKNy[[#This Row],[Kode]]&amp;"] "&amp;HKNy[[#This Row],[Navn]]</f>
        <v>[55] Køling</v>
      </c>
    </row>
    <row r="416" spans="1:18" ht="15" customHeight="1" x14ac:dyDescent="0.3">
      <c r="A416" s="72">
        <v>406</v>
      </c>
      <c r="B416" s="73">
        <v>551</v>
      </c>
      <c r="C416" s="74" t="s">
        <v>1477</v>
      </c>
      <c r="D416" s="73" t="s">
        <v>321</v>
      </c>
      <c r="E416" s="73">
        <v>3</v>
      </c>
      <c r="F416" s="75" t="s">
        <v>830</v>
      </c>
      <c r="G416" s="75" t="s">
        <v>309</v>
      </c>
      <c r="H416" s="77"/>
      <c r="I416" s="78" t="s">
        <v>1085</v>
      </c>
      <c r="J416" s="78"/>
      <c r="K416" s="79" t="s">
        <v>1272</v>
      </c>
      <c r="L416" s="83"/>
      <c r="M416" s="145" t="s">
        <v>1273</v>
      </c>
      <c r="N416" s="76" t="s">
        <v>1273</v>
      </c>
      <c r="O416" s="146"/>
      <c r="P416" s="38"/>
      <c r="Q416" s="38" t="s">
        <v>1272</v>
      </c>
      <c r="R416" s="120" t="str">
        <f>"["&amp;HKNy[[#This Row],[Kode]]&amp;"] "&amp;HKNy[[#This Row],[Navn]]</f>
        <v>[551] Mekanisk udstyr</v>
      </c>
    </row>
    <row r="417" spans="1:18" ht="15" customHeight="1" x14ac:dyDescent="0.3">
      <c r="A417" s="63">
        <v>407</v>
      </c>
      <c r="B417" s="43">
        <v>5511</v>
      </c>
      <c r="C417" s="84" t="s">
        <v>1477</v>
      </c>
      <c r="D417" s="85">
        <v>551</v>
      </c>
      <c r="E417" s="86" t="s">
        <v>235</v>
      </c>
      <c r="F417" s="65" t="s">
        <v>831</v>
      </c>
      <c r="G417" s="39" t="s">
        <v>589</v>
      </c>
      <c r="H417" s="66"/>
      <c r="I417" s="66" t="s">
        <v>561</v>
      </c>
      <c r="J417" s="66"/>
      <c r="K417" s="67" t="s">
        <v>1272</v>
      </c>
      <c r="L417" s="68"/>
      <c r="M417" s="140" t="s">
        <v>1503</v>
      </c>
      <c r="N417" s="38" t="s">
        <v>1503</v>
      </c>
      <c r="O417" s="144"/>
      <c r="P417" s="38"/>
      <c r="Q417" s="38" t="s">
        <v>1272</v>
      </c>
      <c r="R417" s="120" t="str">
        <f>"["&amp;HKNy[[#This Row],[Kode]]&amp;"] "&amp;HKNy[[#This Row],[Navn]]</f>
        <v xml:space="preserve">[5511] Målearrangementer </v>
      </c>
    </row>
    <row r="418" spans="1:18" ht="14.7" customHeight="1" x14ac:dyDescent="0.3">
      <c r="A418" s="63">
        <v>408</v>
      </c>
      <c r="B418" s="43">
        <v>5512</v>
      </c>
      <c r="C418" s="84" t="s">
        <v>1477</v>
      </c>
      <c r="D418" s="85">
        <v>551</v>
      </c>
      <c r="E418" s="86" t="s">
        <v>235</v>
      </c>
      <c r="F418" s="65" t="s">
        <v>831</v>
      </c>
      <c r="G418" s="39" t="s">
        <v>590</v>
      </c>
      <c r="H418" s="66"/>
      <c r="I418" s="66" t="s">
        <v>563</v>
      </c>
      <c r="J418" s="66"/>
      <c r="K418" s="67" t="s">
        <v>1272</v>
      </c>
      <c r="L418" s="68"/>
      <c r="M418" s="140" t="s">
        <v>1503</v>
      </c>
      <c r="N418" s="38" t="s">
        <v>1503</v>
      </c>
      <c r="O418" s="144"/>
      <c r="P418" s="38"/>
      <c r="Q418" s="38" t="s">
        <v>1272</v>
      </c>
      <c r="R418" s="120" t="str">
        <f>"["&amp;HKNy[[#This Row],[Kode]]&amp;"] "&amp;HKNy[[#This Row],[Navn]]</f>
        <v xml:space="preserve">[5512] Cirkulationspumper </v>
      </c>
    </row>
    <row r="419" spans="1:18" ht="14.7" customHeight="1" x14ac:dyDescent="0.3">
      <c r="A419" s="63">
        <v>409</v>
      </c>
      <c r="B419" s="43">
        <v>5513</v>
      </c>
      <c r="C419" s="84" t="s">
        <v>1477</v>
      </c>
      <c r="D419" s="85">
        <v>551</v>
      </c>
      <c r="E419" s="86" t="s">
        <v>235</v>
      </c>
      <c r="F419" s="65" t="s">
        <v>831</v>
      </c>
      <c r="G419" s="39" t="s">
        <v>591</v>
      </c>
      <c r="H419" s="66"/>
      <c r="I419" s="66" t="s">
        <v>519</v>
      </c>
      <c r="J419" s="66"/>
      <c r="K419" s="67" t="s">
        <v>1272</v>
      </c>
      <c r="L419" s="68"/>
      <c r="M419" s="140" t="s">
        <v>1503</v>
      </c>
      <c r="N419" s="38" t="s">
        <v>1503</v>
      </c>
      <c r="O419" s="144"/>
      <c r="P419" s="38"/>
      <c r="Q419" s="38" t="s">
        <v>1272</v>
      </c>
      <c r="R419" s="120" t="str">
        <f>"["&amp;HKNy[[#This Row],[Kode]]&amp;"] "&amp;HKNy[[#This Row],[Navn]]</f>
        <v xml:space="preserve">[5513] Fordelerrør til køling </v>
      </c>
    </row>
    <row r="420" spans="1:18" ht="14.7" customHeight="1" x14ac:dyDescent="0.3">
      <c r="A420" s="63">
        <v>410</v>
      </c>
      <c r="B420" s="43">
        <v>5514</v>
      </c>
      <c r="C420" s="84" t="s">
        <v>1477</v>
      </c>
      <c r="D420" s="85">
        <v>551</v>
      </c>
      <c r="E420" s="86" t="s">
        <v>235</v>
      </c>
      <c r="F420" s="65" t="s">
        <v>831</v>
      </c>
      <c r="G420" s="39" t="s">
        <v>592</v>
      </c>
      <c r="H420" s="66"/>
      <c r="I420" s="66" t="s">
        <v>1059</v>
      </c>
      <c r="J420" s="66"/>
      <c r="K420" s="67" t="s">
        <v>1272</v>
      </c>
      <c r="L420" s="68"/>
      <c r="M420" s="140" t="s">
        <v>1503</v>
      </c>
      <c r="N420" s="38" t="s">
        <v>1503</v>
      </c>
      <c r="O420" s="144"/>
      <c r="P420" s="38"/>
      <c r="Q420" s="38" t="s">
        <v>1272</v>
      </c>
      <c r="R420" s="120" t="str">
        <f>"["&amp;HKNy[[#This Row],[Kode]]&amp;"] "&amp;HKNy[[#This Row],[Navn]]</f>
        <v>[5514] Køleblandesløjfer</v>
      </c>
    </row>
    <row r="421" spans="1:18" ht="14.7" customHeight="1" x14ac:dyDescent="0.3">
      <c r="A421" s="63">
        <v>411</v>
      </c>
      <c r="B421" s="43">
        <v>5515</v>
      </c>
      <c r="C421" s="84" t="s">
        <v>1477</v>
      </c>
      <c r="D421" s="85">
        <v>551</v>
      </c>
      <c r="E421" s="86" t="s">
        <v>235</v>
      </c>
      <c r="F421" s="65" t="s">
        <v>831</v>
      </c>
      <c r="G421" s="39" t="s">
        <v>593</v>
      </c>
      <c r="H421" s="66"/>
      <c r="I421" s="66" t="s">
        <v>1059</v>
      </c>
      <c r="J421" s="66"/>
      <c r="K421" s="67" t="s">
        <v>1272</v>
      </c>
      <c r="L421" s="68"/>
      <c r="M421" s="140" t="s">
        <v>1503</v>
      </c>
      <c r="N421" s="38" t="s">
        <v>1503</v>
      </c>
      <c r="O421" s="144"/>
      <c r="P421" s="38"/>
      <c r="Q421" s="38" t="s">
        <v>1272</v>
      </c>
      <c r="R421" s="120" t="str">
        <f>"["&amp;HKNy[[#This Row],[Kode]]&amp;"] "&amp;HKNy[[#This Row],[Navn]]</f>
        <v>[5515] Kølevekslere</v>
      </c>
    </row>
    <row r="422" spans="1:18" ht="14.7" customHeight="1" x14ac:dyDescent="0.3">
      <c r="A422" s="63">
        <v>412</v>
      </c>
      <c r="B422" s="43">
        <v>5516</v>
      </c>
      <c r="C422" s="84" t="s">
        <v>1477</v>
      </c>
      <c r="D422" s="85">
        <v>551</v>
      </c>
      <c r="E422" s="86" t="s">
        <v>235</v>
      </c>
      <c r="F422" s="65" t="s">
        <v>831</v>
      </c>
      <c r="G422" s="39" t="s">
        <v>594</v>
      </c>
      <c r="H422" s="66"/>
      <c r="I422" s="66"/>
      <c r="J422" s="66"/>
      <c r="K422" s="67" t="s">
        <v>1272</v>
      </c>
      <c r="L422" s="68"/>
      <c r="M422" s="140" t="s">
        <v>1503</v>
      </c>
      <c r="N422" s="38" t="s">
        <v>1503</v>
      </c>
      <c r="O422" s="144"/>
      <c r="P422" s="38"/>
      <c r="Q422" s="38" t="s">
        <v>1272</v>
      </c>
      <c r="R422" s="120" t="str">
        <f>"["&amp;HKNy[[#This Row],[Kode]]&amp;"] "&amp;HKNy[[#This Row],[Navn]]</f>
        <v>[5516] Beholdere/Tanke</v>
      </c>
    </row>
    <row r="423" spans="1:18" ht="14.7" customHeight="1" x14ac:dyDescent="0.3">
      <c r="A423" s="63">
        <v>413</v>
      </c>
      <c r="B423" s="43">
        <v>5519</v>
      </c>
      <c r="C423" s="84" t="s">
        <v>1477</v>
      </c>
      <c r="D423" s="85">
        <v>551</v>
      </c>
      <c r="E423" s="86" t="s">
        <v>235</v>
      </c>
      <c r="F423" s="65" t="s">
        <v>831</v>
      </c>
      <c r="G423" s="39" t="s">
        <v>853</v>
      </c>
      <c r="H423" s="66"/>
      <c r="I423" s="66"/>
      <c r="J423" s="66"/>
      <c r="K423" s="67" t="s">
        <v>1272</v>
      </c>
      <c r="L423" s="68"/>
      <c r="M423" s="140" t="s">
        <v>1503</v>
      </c>
      <c r="N423" s="38" t="s">
        <v>1503</v>
      </c>
      <c r="O423" s="144"/>
      <c r="P423" s="38"/>
      <c r="Q423" s="38" t="s">
        <v>1272</v>
      </c>
      <c r="R423" s="120" t="str">
        <f>"["&amp;HKNy[[#This Row],[Kode]]&amp;"] "&amp;HKNy[[#This Row],[Navn]]</f>
        <v>[5519] Øvrige mekanisk udstyr</v>
      </c>
    </row>
    <row r="424" spans="1:18" ht="14.7" customHeight="1" x14ac:dyDescent="0.3">
      <c r="A424" s="72">
        <v>414</v>
      </c>
      <c r="B424" s="73">
        <v>552</v>
      </c>
      <c r="C424" s="74"/>
      <c r="D424" s="73" t="s">
        <v>321</v>
      </c>
      <c r="E424" s="73">
        <v>3</v>
      </c>
      <c r="F424" s="75" t="s">
        <v>830</v>
      </c>
      <c r="G424" s="75" t="s">
        <v>323</v>
      </c>
      <c r="H424" s="77"/>
      <c r="I424" s="78" t="s">
        <v>1113</v>
      </c>
      <c r="J424" s="78"/>
      <c r="K424" s="79" t="s">
        <v>514</v>
      </c>
      <c r="L424" s="83"/>
      <c r="M424" s="145" t="s">
        <v>1273</v>
      </c>
      <c r="N424" s="76" t="s">
        <v>1273</v>
      </c>
      <c r="O424" s="146"/>
      <c r="P424" s="38"/>
      <c r="Q424" s="38" t="s">
        <v>1272</v>
      </c>
      <c r="R424" s="120" t="str">
        <f>"["&amp;HKNy[[#This Row],[Kode]]&amp;"] "&amp;HKNy[[#This Row],[Navn]]</f>
        <v>[552] Kølegivere</v>
      </c>
    </row>
    <row r="425" spans="1:18" ht="15" customHeight="1" x14ac:dyDescent="0.3">
      <c r="A425" s="63">
        <v>415</v>
      </c>
      <c r="B425" s="43">
        <v>5521</v>
      </c>
      <c r="C425" s="84"/>
      <c r="D425" s="85">
        <v>552</v>
      </c>
      <c r="E425" s="86" t="s">
        <v>235</v>
      </c>
      <c r="F425" s="65" t="s">
        <v>831</v>
      </c>
      <c r="G425" s="39" t="s">
        <v>595</v>
      </c>
      <c r="H425" s="66"/>
      <c r="I425" s="66" t="s">
        <v>1232</v>
      </c>
      <c r="J425" s="66"/>
      <c r="K425" s="67" t="s">
        <v>514</v>
      </c>
      <c r="L425" s="68"/>
      <c r="M425" s="140"/>
      <c r="N425" s="38"/>
      <c r="O425" s="144"/>
      <c r="P425" s="38" t="s">
        <v>1282</v>
      </c>
      <c r="Q425" s="38" t="s">
        <v>1272</v>
      </c>
      <c r="R425" s="120" t="str">
        <f>"["&amp;HKNy[[#This Row],[Kode]]&amp;"] "&amp;HKNy[[#This Row],[Navn]]</f>
        <v xml:space="preserve">[5521] Fordamperer </v>
      </c>
    </row>
    <row r="426" spans="1:18" ht="14.7" customHeight="1" x14ac:dyDescent="0.3">
      <c r="A426" s="63">
        <v>416</v>
      </c>
      <c r="B426" s="43">
        <v>5522</v>
      </c>
      <c r="C426" s="84"/>
      <c r="D426" s="85">
        <v>552</v>
      </c>
      <c r="E426" s="86" t="s">
        <v>235</v>
      </c>
      <c r="F426" s="65" t="s">
        <v>831</v>
      </c>
      <c r="G426" s="39" t="s">
        <v>596</v>
      </c>
      <c r="H426" s="66"/>
      <c r="I426" s="66" t="s">
        <v>1113</v>
      </c>
      <c r="J426" s="66"/>
      <c r="K426" s="67" t="s">
        <v>514</v>
      </c>
      <c r="L426" s="68"/>
      <c r="M426" s="140"/>
      <c r="N426" s="38"/>
      <c r="O426" s="144"/>
      <c r="P426" s="38" t="s">
        <v>1282</v>
      </c>
      <c r="Q426" s="38" t="s">
        <v>1272</v>
      </c>
      <c r="R426" s="120" t="str">
        <f>"["&amp;HKNy[[#This Row],[Kode]]&amp;"] "&amp;HKNy[[#This Row],[Navn]]</f>
        <v xml:space="preserve">[5522] Køleflader </v>
      </c>
    </row>
    <row r="427" spans="1:18" ht="14.7" customHeight="1" x14ac:dyDescent="0.3">
      <c r="A427" s="63">
        <v>417</v>
      </c>
      <c r="B427" s="43">
        <v>5523</v>
      </c>
      <c r="C427" s="84"/>
      <c r="D427" s="85">
        <v>552</v>
      </c>
      <c r="E427" s="86" t="s">
        <v>235</v>
      </c>
      <c r="F427" s="65" t="s">
        <v>831</v>
      </c>
      <c r="G427" s="39" t="s">
        <v>597</v>
      </c>
      <c r="H427" s="66"/>
      <c r="I427" s="66" t="s">
        <v>1113</v>
      </c>
      <c r="J427" s="66"/>
      <c r="K427" s="67" t="s">
        <v>514</v>
      </c>
      <c r="L427" s="68"/>
      <c r="M427" s="140"/>
      <c r="N427" s="38"/>
      <c r="O427" s="144"/>
      <c r="P427" s="38" t="s">
        <v>1282</v>
      </c>
      <c r="Q427" s="38" t="s">
        <v>1272</v>
      </c>
      <c r="R427" s="120" t="str">
        <f>"["&amp;HKNy[[#This Row],[Kode]]&amp;"] "&amp;HKNy[[#This Row],[Navn]]</f>
        <v xml:space="preserve">[5523] Fancoils </v>
      </c>
    </row>
    <row r="428" spans="1:18" ht="14.7" customHeight="1" x14ac:dyDescent="0.3">
      <c r="A428" s="63">
        <v>418</v>
      </c>
      <c r="B428" s="43">
        <v>5524</v>
      </c>
      <c r="C428" s="84"/>
      <c r="D428" s="85">
        <v>552</v>
      </c>
      <c r="E428" s="86" t="s">
        <v>235</v>
      </c>
      <c r="F428" s="65" t="s">
        <v>831</v>
      </c>
      <c r="G428" s="39" t="s">
        <v>598</v>
      </c>
      <c r="H428" s="66"/>
      <c r="I428" s="66" t="s">
        <v>1113</v>
      </c>
      <c r="J428" s="66"/>
      <c r="K428" s="67" t="s">
        <v>514</v>
      </c>
      <c r="L428" s="68"/>
      <c r="M428" s="140"/>
      <c r="N428" s="38"/>
      <c r="O428" s="144"/>
      <c r="P428" s="38" t="s">
        <v>1282</v>
      </c>
      <c r="Q428" s="38" t="s">
        <v>1272</v>
      </c>
      <c r="R428" s="120" t="str">
        <f>"["&amp;HKNy[[#This Row],[Kode]]&amp;"] "&amp;HKNy[[#This Row],[Navn]]</f>
        <v>[5524] Kølebafler</v>
      </c>
    </row>
    <row r="429" spans="1:18" ht="14.7" customHeight="1" x14ac:dyDescent="0.3">
      <c r="A429" s="63">
        <v>419</v>
      </c>
      <c r="B429" s="43">
        <v>5529</v>
      </c>
      <c r="C429" s="84"/>
      <c r="D429" s="85">
        <v>552</v>
      </c>
      <c r="E429" s="86" t="s">
        <v>235</v>
      </c>
      <c r="F429" s="65" t="s">
        <v>831</v>
      </c>
      <c r="G429" s="39" t="s">
        <v>1497</v>
      </c>
      <c r="H429" s="66"/>
      <c r="I429" s="66"/>
      <c r="J429" s="66" t="s">
        <v>1006</v>
      </c>
      <c r="K429" s="67" t="s">
        <v>1205</v>
      </c>
      <c r="L429" s="68"/>
      <c r="M429" s="140"/>
      <c r="N429" s="38"/>
      <c r="O429" s="144"/>
      <c r="P429" s="38" t="s">
        <v>1282</v>
      </c>
      <c r="Q429" s="38" t="s">
        <v>1272</v>
      </c>
      <c r="R429" s="120" t="str">
        <f>"["&amp;HKNy[[#This Row],[Kode]]&amp;"] "&amp;HKNy[[#This Row],[Navn]]</f>
        <v>[5529] Øvrige kølegivere</v>
      </c>
    </row>
    <row r="430" spans="1:18" ht="14.7" customHeight="1" x14ac:dyDescent="0.3">
      <c r="A430" s="72">
        <v>420</v>
      </c>
      <c r="B430" s="73">
        <v>553</v>
      </c>
      <c r="C430" s="74"/>
      <c r="D430" s="73" t="s">
        <v>321</v>
      </c>
      <c r="E430" s="73">
        <v>3</v>
      </c>
      <c r="F430" s="75" t="s">
        <v>830</v>
      </c>
      <c r="G430" s="75" t="s">
        <v>324</v>
      </c>
      <c r="H430" s="77"/>
      <c r="I430" s="78" t="s">
        <v>1059</v>
      </c>
      <c r="J430" s="78"/>
      <c r="K430" s="79" t="s">
        <v>514</v>
      </c>
      <c r="L430" s="83"/>
      <c r="M430" s="145" t="s">
        <v>1273</v>
      </c>
      <c r="N430" s="76" t="s">
        <v>1273</v>
      </c>
      <c r="O430" s="146"/>
      <c r="P430" s="38"/>
      <c r="Q430" s="38" t="s">
        <v>1272</v>
      </c>
      <c r="R430" s="120" t="str">
        <f>"["&amp;HKNy[[#This Row],[Kode]]&amp;"] "&amp;HKNy[[#This Row],[Navn]]</f>
        <v>[553] Køleproducerende anlæg</v>
      </c>
    </row>
    <row r="431" spans="1:18" ht="15" customHeight="1" x14ac:dyDescent="0.3">
      <c r="A431" s="63">
        <v>421</v>
      </c>
      <c r="B431" s="43">
        <v>5531</v>
      </c>
      <c r="C431" s="84"/>
      <c r="D431" s="85">
        <v>553</v>
      </c>
      <c r="E431" s="86" t="s">
        <v>235</v>
      </c>
      <c r="F431" s="65" t="s">
        <v>831</v>
      </c>
      <c r="G431" s="39" t="s">
        <v>599</v>
      </c>
      <c r="H431" s="66"/>
      <c r="I431" s="66" t="s">
        <v>1059</v>
      </c>
      <c r="J431" s="66"/>
      <c r="K431" s="67" t="s">
        <v>514</v>
      </c>
      <c r="L431" s="68"/>
      <c r="M431" s="140"/>
      <c r="N431" s="38"/>
      <c r="O431" s="144"/>
      <c r="P431" s="38" t="s">
        <v>1282</v>
      </c>
      <c r="Q431" s="38" t="s">
        <v>1272</v>
      </c>
      <c r="R431" s="120" t="str">
        <f>"["&amp;HKNy[[#This Row],[Kode]]&amp;"] "&amp;HKNy[[#This Row],[Navn]]</f>
        <v xml:space="preserve">[5531] Kølecentraler </v>
      </c>
    </row>
    <row r="432" spans="1:18" ht="14.7" customHeight="1" x14ac:dyDescent="0.3">
      <c r="A432" s="63">
        <v>422</v>
      </c>
      <c r="B432" s="43">
        <v>5532</v>
      </c>
      <c r="C432" s="84"/>
      <c r="D432" s="85">
        <v>553</v>
      </c>
      <c r="E432" s="86" t="s">
        <v>235</v>
      </c>
      <c r="F432" s="65" t="s">
        <v>831</v>
      </c>
      <c r="G432" s="39" t="s">
        <v>600</v>
      </c>
      <c r="H432" s="66"/>
      <c r="I432" s="66" t="s">
        <v>1231</v>
      </c>
      <c r="J432" s="66"/>
      <c r="K432" s="67" t="s">
        <v>514</v>
      </c>
      <c r="L432" s="68"/>
      <c r="M432" s="140"/>
      <c r="N432" s="38"/>
      <c r="O432" s="144"/>
      <c r="P432" s="38" t="s">
        <v>1282</v>
      </c>
      <c r="Q432" s="38" t="s">
        <v>1272</v>
      </c>
      <c r="R432" s="120" t="str">
        <f>"["&amp;HKNy[[#This Row],[Kode]]&amp;"] "&amp;HKNy[[#This Row],[Navn]]</f>
        <v>[5532] Chillere</v>
      </c>
    </row>
    <row r="433" spans="1:18" ht="14.7" customHeight="1" x14ac:dyDescent="0.3">
      <c r="A433" s="63">
        <v>423</v>
      </c>
      <c r="B433" s="43">
        <v>5533</v>
      </c>
      <c r="C433" s="84"/>
      <c r="D433" s="85">
        <v>553</v>
      </c>
      <c r="E433" s="86" t="s">
        <v>235</v>
      </c>
      <c r="F433" s="65" t="s">
        <v>831</v>
      </c>
      <c r="G433" s="39" t="s">
        <v>601</v>
      </c>
      <c r="H433" s="66"/>
      <c r="I433" s="66" t="s">
        <v>1230</v>
      </c>
      <c r="J433" s="66"/>
      <c r="K433" s="67" t="s">
        <v>514</v>
      </c>
      <c r="L433" s="68"/>
      <c r="M433" s="140"/>
      <c r="N433" s="38"/>
      <c r="O433" s="144"/>
      <c r="P433" s="38" t="s">
        <v>1282</v>
      </c>
      <c r="Q433" s="38" t="s">
        <v>1272</v>
      </c>
      <c r="R433" s="120" t="str">
        <f>"["&amp;HKNy[[#This Row],[Kode]]&amp;"] "&amp;HKNy[[#This Row],[Navn]]</f>
        <v>[5533] Frikølere</v>
      </c>
    </row>
    <row r="434" spans="1:18" ht="14.7" customHeight="1" x14ac:dyDescent="0.3">
      <c r="A434" s="63">
        <v>424</v>
      </c>
      <c r="B434" s="43">
        <v>5534</v>
      </c>
      <c r="C434" s="84"/>
      <c r="D434" s="85">
        <v>553</v>
      </c>
      <c r="E434" s="86" t="s">
        <v>235</v>
      </c>
      <c r="F434" s="65" t="s">
        <v>831</v>
      </c>
      <c r="G434" s="39" t="s">
        <v>602</v>
      </c>
      <c r="H434" s="66"/>
      <c r="I434" s="66" t="s">
        <v>1230</v>
      </c>
      <c r="J434" s="66"/>
      <c r="K434" s="67" t="s">
        <v>514</v>
      </c>
      <c r="L434" s="68"/>
      <c r="M434" s="140"/>
      <c r="N434" s="38"/>
      <c r="O434" s="144"/>
      <c r="P434" s="38" t="s">
        <v>1282</v>
      </c>
      <c r="Q434" s="38" t="s">
        <v>1272</v>
      </c>
      <c r="R434" s="120" t="str">
        <f>"["&amp;HKNy[[#This Row],[Kode]]&amp;"] "&amp;HKNy[[#This Row],[Navn]]</f>
        <v>[5534] Tørkølere</v>
      </c>
    </row>
    <row r="435" spans="1:18" ht="14.7" customHeight="1" x14ac:dyDescent="0.3">
      <c r="A435" s="63">
        <v>425</v>
      </c>
      <c r="B435" s="43">
        <v>5535</v>
      </c>
      <c r="C435" s="84"/>
      <c r="D435" s="85">
        <v>553</v>
      </c>
      <c r="E435" s="86" t="s">
        <v>235</v>
      </c>
      <c r="F435" s="65" t="s">
        <v>831</v>
      </c>
      <c r="G435" s="39" t="s">
        <v>603</v>
      </c>
      <c r="H435" s="66"/>
      <c r="I435" s="66" t="s">
        <v>1229</v>
      </c>
      <c r="J435" s="66"/>
      <c r="K435" s="67" t="s">
        <v>514</v>
      </c>
      <c r="L435" s="68"/>
      <c r="M435" s="140"/>
      <c r="N435" s="38"/>
      <c r="O435" s="144"/>
      <c r="P435" s="38" t="s">
        <v>1282</v>
      </c>
      <c r="Q435" s="38" t="s">
        <v>1272</v>
      </c>
      <c r="R435" s="120" t="str">
        <f>"["&amp;HKNy[[#This Row],[Kode]]&amp;"] "&amp;HKNy[[#This Row],[Navn]]</f>
        <v>[5535] Kølekompressorer</v>
      </c>
    </row>
    <row r="436" spans="1:18" ht="14.7" customHeight="1" x14ac:dyDescent="0.3">
      <c r="A436" s="63">
        <v>426</v>
      </c>
      <c r="B436" s="43">
        <v>5539</v>
      </c>
      <c r="C436" s="84"/>
      <c r="D436" s="85">
        <v>553</v>
      </c>
      <c r="E436" s="86" t="s">
        <v>235</v>
      </c>
      <c r="F436" s="65" t="s">
        <v>831</v>
      </c>
      <c r="G436" s="39" t="s">
        <v>878</v>
      </c>
      <c r="H436" s="66"/>
      <c r="I436" s="66"/>
      <c r="J436" s="66" t="s">
        <v>1006</v>
      </c>
      <c r="K436" s="67" t="s">
        <v>1205</v>
      </c>
      <c r="L436" s="68"/>
      <c r="M436" s="140"/>
      <c r="N436" s="38"/>
      <c r="O436" s="144"/>
      <c r="P436" s="38" t="s">
        <v>1282</v>
      </c>
      <c r="Q436" s="38" t="s">
        <v>1272</v>
      </c>
      <c r="R436" s="120" t="str">
        <f>"["&amp;HKNy[[#This Row],[Kode]]&amp;"] "&amp;HKNy[[#This Row],[Navn]]</f>
        <v>[5539] Øvrige køleproducerende anlæg</v>
      </c>
    </row>
    <row r="437" spans="1:18" ht="14.7" customHeight="1" x14ac:dyDescent="0.3">
      <c r="A437" s="72">
        <v>427</v>
      </c>
      <c r="B437" s="73">
        <v>554</v>
      </c>
      <c r="C437" s="74" t="s">
        <v>1477</v>
      </c>
      <c r="D437" s="73" t="s">
        <v>321</v>
      </c>
      <c r="E437" s="73">
        <v>3</v>
      </c>
      <c r="F437" s="75" t="s">
        <v>830</v>
      </c>
      <c r="G437" s="75" t="s">
        <v>325</v>
      </c>
      <c r="H437" s="77"/>
      <c r="I437" s="89"/>
      <c r="J437" s="78"/>
      <c r="K437" s="79" t="s">
        <v>1272</v>
      </c>
      <c r="L437" s="83"/>
      <c r="M437" s="145" t="s">
        <v>1273</v>
      </c>
      <c r="N437" s="76" t="s">
        <v>1273</v>
      </c>
      <c r="O437" s="146"/>
      <c r="P437" s="38"/>
      <c r="Q437" s="38" t="s">
        <v>1272</v>
      </c>
      <c r="R437" s="120" t="str">
        <f>"["&amp;HKNy[[#This Row],[Kode]]&amp;"] "&amp;HKNy[[#This Row],[Navn]]</f>
        <v>[554] Målere, Køling</v>
      </c>
    </row>
    <row r="438" spans="1:18" ht="15" customHeight="1" x14ac:dyDescent="0.3">
      <c r="A438" s="63">
        <v>428</v>
      </c>
      <c r="B438" s="43">
        <v>5541</v>
      </c>
      <c r="C438" s="84" t="s">
        <v>1477</v>
      </c>
      <c r="D438" s="85">
        <v>554</v>
      </c>
      <c r="E438" s="86" t="s">
        <v>235</v>
      </c>
      <c r="F438" s="65" t="s">
        <v>831</v>
      </c>
      <c r="G438" s="39" t="s">
        <v>879</v>
      </c>
      <c r="H438" s="66"/>
      <c r="I438" s="66"/>
      <c r="J438" s="66"/>
      <c r="K438" s="67" t="s">
        <v>1272</v>
      </c>
      <c r="L438" s="68"/>
      <c r="M438" s="140" t="s">
        <v>1503</v>
      </c>
      <c r="N438" s="38" t="s">
        <v>1503</v>
      </c>
      <c r="O438" s="144"/>
      <c r="P438" s="38"/>
      <c r="Q438" s="38" t="s">
        <v>1272</v>
      </c>
      <c r="R438" s="120" t="str">
        <f>"["&amp;HKNy[[#This Row],[Kode]]&amp;"] "&amp;HKNy[[#This Row],[Navn]]</f>
        <v>[5541] Kølemåler</v>
      </c>
    </row>
    <row r="439" spans="1:18" ht="14.7" customHeight="1" x14ac:dyDescent="0.3">
      <c r="A439" s="63">
        <v>429</v>
      </c>
      <c r="B439" s="43">
        <v>5549</v>
      </c>
      <c r="C439" s="84" t="s">
        <v>1477</v>
      </c>
      <c r="D439" s="85">
        <v>554</v>
      </c>
      <c r="E439" s="86" t="s">
        <v>235</v>
      </c>
      <c r="F439" s="65" t="s">
        <v>831</v>
      </c>
      <c r="G439" s="39" t="s">
        <v>880</v>
      </c>
      <c r="H439" s="66"/>
      <c r="I439" s="66"/>
      <c r="J439" s="66"/>
      <c r="K439" s="67" t="s">
        <v>1272</v>
      </c>
      <c r="L439" s="68"/>
      <c r="M439" s="140" t="s">
        <v>1503</v>
      </c>
      <c r="N439" s="38" t="s">
        <v>1503</v>
      </c>
      <c r="O439" s="144"/>
      <c r="P439" s="38"/>
      <c r="Q439" s="38" t="s">
        <v>1272</v>
      </c>
      <c r="R439" s="120" t="str">
        <f>"["&amp;HKNy[[#This Row],[Kode]]&amp;"] "&amp;HKNy[[#This Row],[Navn]]</f>
        <v>[5549] Øvrige målere, køling</v>
      </c>
    </row>
    <row r="440" spans="1:18" ht="14.7" customHeight="1" x14ac:dyDescent="0.3">
      <c r="A440" s="63">
        <v>430</v>
      </c>
      <c r="B440" s="43">
        <v>559</v>
      </c>
      <c r="C440" s="84" t="s">
        <v>1477</v>
      </c>
      <c r="D440" s="43" t="s">
        <v>321</v>
      </c>
      <c r="E440" s="43">
        <v>3</v>
      </c>
      <c r="F440" s="65" t="s">
        <v>831</v>
      </c>
      <c r="G440" s="65" t="s">
        <v>326</v>
      </c>
      <c r="H440" s="66"/>
      <c r="I440" s="66"/>
      <c r="J440" s="66"/>
      <c r="K440" s="67" t="s">
        <v>1272</v>
      </c>
      <c r="L440" s="68"/>
      <c r="M440" s="140" t="s">
        <v>1503</v>
      </c>
      <c r="N440" s="38" t="s">
        <v>1503</v>
      </c>
      <c r="O440" s="144"/>
      <c r="P440" s="38"/>
      <c r="Q440" s="38" t="s">
        <v>1272</v>
      </c>
      <c r="R440" s="120" t="str">
        <f>"["&amp;HKNy[[#This Row],[Kode]]&amp;"] "&amp;HKNy[[#This Row],[Navn]]</f>
        <v>[559] Øvrigt, Køling</v>
      </c>
    </row>
    <row r="441" spans="1:18" ht="14.7" customHeight="1" x14ac:dyDescent="0.3">
      <c r="A441" s="27">
        <v>431</v>
      </c>
      <c r="B441" s="61">
        <v>56</v>
      </c>
      <c r="C441" s="29"/>
      <c r="D441" s="30" t="s">
        <v>287</v>
      </c>
      <c r="E441" s="31">
        <v>2</v>
      </c>
      <c r="F441" s="32" t="s">
        <v>830</v>
      </c>
      <c r="G441" s="33" t="s">
        <v>328</v>
      </c>
      <c r="H441" s="34"/>
      <c r="I441" s="34"/>
      <c r="J441" s="35"/>
      <c r="K441" s="36" t="s">
        <v>514</v>
      </c>
      <c r="L441" s="37" t="s">
        <v>514</v>
      </c>
      <c r="M441" s="138" t="s">
        <v>1273</v>
      </c>
      <c r="N441" s="32" t="s">
        <v>1273</v>
      </c>
      <c r="O441" s="139"/>
      <c r="P441" s="38" t="s">
        <v>510</v>
      </c>
      <c r="Q441" s="38" t="s">
        <v>1272</v>
      </c>
      <c r="R441" s="120" t="str">
        <f>"["&amp;HKNy[[#This Row],[Kode]]&amp;"] "&amp;HKNy[[#This Row],[Navn]]</f>
        <v>[56] Varme</v>
      </c>
    </row>
    <row r="442" spans="1:18" ht="15" customHeight="1" x14ac:dyDescent="0.3">
      <c r="A442" s="72">
        <v>432</v>
      </c>
      <c r="B442" s="73">
        <v>561</v>
      </c>
      <c r="C442" s="74"/>
      <c r="D442" s="73" t="s">
        <v>327</v>
      </c>
      <c r="E442" s="73">
        <v>3</v>
      </c>
      <c r="F442" s="75" t="s">
        <v>830</v>
      </c>
      <c r="G442" s="75" t="s">
        <v>309</v>
      </c>
      <c r="H442" s="77"/>
      <c r="I442" s="78" t="s">
        <v>1085</v>
      </c>
      <c r="J442" s="78"/>
      <c r="K442" s="79" t="s">
        <v>514</v>
      </c>
      <c r="L442" s="83" t="s">
        <v>514</v>
      </c>
      <c r="M442" s="145" t="s">
        <v>1273</v>
      </c>
      <c r="N442" s="76" t="s">
        <v>1273</v>
      </c>
      <c r="O442" s="146"/>
      <c r="P442" s="38" t="s">
        <v>1273</v>
      </c>
      <c r="Q442" s="38" t="s">
        <v>1272</v>
      </c>
      <c r="R442" s="120" t="str">
        <f>"["&amp;HKNy[[#This Row],[Kode]]&amp;"] "&amp;HKNy[[#This Row],[Navn]]</f>
        <v>[561] Mekanisk udstyr</v>
      </c>
    </row>
    <row r="443" spans="1:18" ht="15" customHeight="1" x14ac:dyDescent="0.3">
      <c r="A443" s="63">
        <v>433</v>
      </c>
      <c r="B443" s="43">
        <v>5611</v>
      </c>
      <c r="C443" s="84"/>
      <c r="D443" s="85">
        <v>561</v>
      </c>
      <c r="E443" s="86" t="s">
        <v>235</v>
      </c>
      <c r="F443" s="65" t="s">
        <v>831</v>
      </c>
      <c r="G443" s="39" t="s">
        <v>560</v>
      </c>
      <c r="H443" s="66"/>
      <c r="I443" s="66" t="s">
        <v>561</v>
      </c>
      <c r="J443" s="66" t="s">
        <v>1006</v>
      </c>
      <c r="K443" s="67" t="s">
        <v>514</v>
      </c>
      <c r="L443" s="68" t="s">
        <v>514</v>
      </c>
      <c r="M443" s="140"/>
      <c r="N443" s="38"/>
      <c r="O443" s="144"/>
      <c r="P443" s="38" t="s">
        <v>1282</v>
      </c>
      <c r="Q443" s="38" t="s">
        <v>1276</v>
      </c>
      <c r="R443" s="120" t="str">
        <f>"["&amp;HKNy[[#This Row],[Kode]]&amp;"] "&amp;HKNy[[#This Row],[Navn]]</f>
        <v>[5611] Målearrangementer</v>
      </c>
    </row>
    <row r="444" spans="1:18" ht="14.7" customHeight="1" x14ac:dyDescent="0.3">
      <c r="A444" s="63">
        <v>434</v>
      </c>
      <c r="B444" s="43">
        <v>5612</v>
      </c>
      <c r="C444" s="84"/>
      <c r="D444" s="85">
        <v>561</v>
      </c>
      <c r="E444" s="86" t="s">
        <v>235</v>
      </c>
      <c r="F444" s="65" t="s">
        <v>831</v>
      </c>
      <c r="G444" s="39" t="s">
        <v>604</v>
      </c>
      <c r="H444" s="66"/>
      <c r="I444" s="66" t="s">
        <v>563</v>
      </c>
      <c r="J444" s="66" t="s">
        <v>1006</v>
      </c>
      <c r="K444" s="67" t="s">
        <v>514</v>
      </c>
      <c r="L444" s="68" t="s">
        <v>514</v>
      </c>
      <c r="M444" s="140"/>
      <c r="N444" s="38"/>
      <c r="O444" s="144"/>
      <c r="P444" s="38" t="s">
        <v>1282</v>
      </c>
      <c r="Q444" s="38" t="s">
        <v>1276</v>
      </c>
      <c r="R444" s="120" t="str">
        <f>"["&amp;HKNy[[#This Row],[Kode]]&amp;"] "&amp;HKNy[[#This Row],[Navn]]</f>
        <v>[5612] Pumper</v>
      </c>
    </row>
    <row r="445" spans="1:18" ht="14.7" customHeight="1" x14ac:dyDescent="0.3">
      <c r="A445" s="63">
        <v>435</v>
      </c>
      <c r="B445" s="43">
        <v>5613</v>
      </c>
      <c r="C445" s="84"/>
      <c r="D445" s="85">
        <v>561</v>
      </c>
      <c r="E445" s="86" t="s">
        <v>235</v>
      </c>
      <c r="F445" s="65" t="s">
        <v>831</v>
      </c>
      <c r="G445" s="39" t="s">
        <v>605</v>
      </c>
      <c r="H445" s="66"/>
      <c r="I445" s="66" t="s">
        <v>519</v>
      </c>
      <c r="J445" s="66" t="s">
        <v>1006</v>
      </c>
      <c r="K445" s="67" t="s">
        <v>514</v>
      </c>
      <c r="L445" s="68" t="s">
        <v>514</v>
      </c>
      <c r="M445" s="140"/>
      <c r="N445" s="38"/>
      <c r="O445" s="144"/>
      <c r="P445" s="38" t="s">
        <v>1282</v>
      </c>
      <c r="Q445" s="38" t="s">
        <v>1276</v>
      </c>
      <c r="R445" s="120" t="str">
        <f>"["&amp;HKNy[[#This Row],[Kode]]&amp;"] "&amp;HKNy[[#This Row],[Navn]]</f>
        <v>[5613] Fordelerrør til varme</v>
      </c>
    </row>
    <row r="446" spans="1:18" ht="14.7" customHeight="1" x14ac:dyDescent="0.3">
      <c r="A446" s="63">
        <v>436</v>
      </c>
      <c r="B446" s="43">
        <v>5614</v>
      </c>
      <c r="C446" s="84"/>
      <c r="D446" s="85">
        <v>561</v>
      </c>
      <c r="E446" s="86" t="s">
        <v>235</v>
      </c>
      <c r="F446" s="65" t="s">
        <v>831</v>
      </c>
      <c r="G446" s="39" t="s">
        <v>606</v>
      </c>
      <c r="H446" s="66"/>
      <c r="I446" s="66" t="s">
        <v>1111</v>
      </c>
      <c r="J446" s="66" t="s">
        <v>1006</v>
      </c>
      <c r="K446" s="67" t="s">
        <v>514</v>
      </c>
      <c r="L446" s="68" t="s">
        <v>514</v>
      </c>
      <c r="M446" s="140"/>
      <c r="N446" s="38"/>
      <c r="O446" s="144"/>
      <c r="P446" s="38" t="s">
        <v>1282</v>
      </c>
      <c r="Q446" s="38" t="s">
        <v>1276</v>
      </c>
      <c r="R446" s="120" t="str">
        <f>"["&amp;HKNy[[#This Row],[Kode]]&amp;"] "&amp;HKNy[[#This Row],[Navn]]</f>
        <v>[5614] Varmeblandesløjfer</v>
      </c>
    </row>
    <row r="447" spans="1:18" ht="14.7" customHeight="1" x14ac:dyDescent="0.3">
      <c r="A447" s="63">
        <v>437</v>
      </c>
      <c r="B447" s="43">
        <v>5615</v>
      </c>
      <c r="C447" s="84"/>
      <c r="D447" s="85">
        <v>561</v>
      </c>
      <c r="E447" s="86" t="s">
        <v>235</v>
      </c>
      <c r="F447" s="65" t="s">
        <v>831</v>
      </c>
      <c r="G447" s="39" t="s">
        <v>607</v>
      </c>
      <c r="H447" s="66"/>
      <c r="I447" s="66" t="s">
        <v>1111</v>
      </c>
      <c r="J447" s="66" t="s">
        <v>1122</v>
      </c>
      <c r="K447" s="67" t="s">
        <v>514</v>
      </c>
      <c r="L447" s="68" t="s">
        <v>514</v>
      </c>
      <c r="M447" s="140"/>
      <c r="N447" s="38"/>
      <c r="O447" s="144"/>
      <c r="P447" s="38" t="s">
        <v>1282</v>
      </c>
      <c r="Q447" s="38" t="s">
        <v>1276</v>
      </c>
      <c r="R447" s="120" t="str">
        <f>"["&amp;HKNy[[#This Row],[Kode]]&amp;"] "&amp;HKNy[[#This Row],[Navn]]</f>
        <v>[5615] Varmevekslere</v>
      </c>
    </row>
    <row r="448" spans="1:18" ht="14.7" customHeight="1" x14ac:dyDescent="0.3">
      <c r="A448" s="63">
        <v>438</v>
      </c>
      <c r="B448" s="43">
        <v>5616</v>
      </c>
      <c r="C448" s="84"/>
      <c r="D448" s="85">
        <v>561</v>
      </c>
      <c r="E448" s="86" t="s">
        <v>235</v>
      </c>
      <c r="F448" s="65" t="s">
        <v>831</v>
      </c>
      <c r="G448" s="39" t="s">
        <v>608</v>
      </c>
      <c r="H448" s="66"/>
      <c r="I448" s="66" t="s">
        <v>550</v>
      </c>
      <c r="J448" s="66" t="s">
        <v>1006</v>
      </c>
      <c r="K448" s="67" t="s">
        <v>514</v>
      </c>
      <c r="L448" s="68" t="s">
        <v>514</v>
      </c>
      <c r="M448" s="140"/>
      <c r="N448" s="38"/>
      <c r="O448" s="144"/>
      <c r="P448" s="38" t="s">
        <v>1282</v>
      </c>
      <c r="Q448" s="38" t="s">
        <v>1276</v>
      </c>
      <c r="R448" s="120" t="str">
        <f>"["&amp;HKNy[[#This Row],[Kode]]&amp;"] "&amp;HKNy[[#This Row],[Navn]]</f>
        <v>[5616] Ekspansionsbeholdere</v>
      </c>
    </row>
    <row r="449" spans="1:18" ht="14.7" customHeight="1" x14ac:dyDescent="0.3">
      <c r="A449" s="63">
        <v>439</v>
      </c>
      <c r="B449" s="43">
        <v>5617</v>
      </c>
      <c r="C449" s="84"/>
      <c r="D449" s="85">
        <v>561</v>
      </c>
      <c r="E449" s="86" t="s">
        <v>235</v>
      </c>
      <c r="F449" s="65" t="s">
        <v>831</v>
      </c>
      <c r="G449" s="39" t="s">
        <v>609</v>
      </c>
      <c r="H449" s="66"/>
      <c r="I449" s="66" t="s">
        <v>1111</v>
      </c>
      <c r="J449" s="66" t="s">
        <v>1122</v>
      </c>
      <c r="K449" s="67" t="s">
        <v>514</v>
      </c>
      <c r="L449" s="68" t="s">
        <v>514</v>
      </c>
      <c r="M449" s="140"/>
      <c r="N449" s="38"/>
      <c r="O449" s="144"/>
      <c r="P449" s="38" t="s">
        <v>1282</v>
      </c>
      <c r="Q449" s="38" t="s">
        <v>1276</v>
      </c>
      <c r="R449" s="120" t="str">
        <f>"["&amp;HKNy[[#This Row],[Kode]]&amp;"] "&amp;HKNy[[#This Row],[Navn]]</f>
        <v>[5617] Brugsvandvekslere</v>
      </c>
    </row>
    <row r="450" spans="1:18" ht="14.7" customHeight="1" x14ac:dyDescent="0.3">
      <c r="A450" s="63">
        <v>440</v>
      </c>
      <c r="B450" s="43">
        <v>5618</v>
      </c>
      <c r="C450" s="84"/>
      <c r="D450" s="85">
        <v>561</v>
      </c>
      <c r="E450" s="86" t="s">
        <v>235</v>
      </c>
      <c r="F450" s="65" t="s">
        <v>831</v>
      </c>
      <c r="G450" s="39" t="s">
        <v>610</v>
      </c>
      <c r="H450" s="66"/>
      <c r="I450" s="66" t="s">
        <v>1121</v>
      </c>
      <c r="J450" s="66" t="s">
        <v>1006</v>
      </c>
      <c r="K450" s="67" t="s">
        <v>514</v>
      </c>
      <c r="L450" s="68" t="s">
        <v>514</v>
      </c>
      <c r="M450" s="140"/>
      <c r="N450" s="38"/>
      <c r="O450" s="144"/>
      <c r="P450" s="38" t="s">
        <v>1282</v>
      </c>
      <c r="Q450" s="38" t="s">
        <v>1276</v>
      </c>
      <c r="R450" s="120" t="str">
        <f>"["&amp;HKNy[[#This Row],[Kode]]&amp;"] "&amp;HKNy[[#This Row],[Navn]]</f>
        <v>[5618] Varmtvandsbeholdere</v>
      </c>
    </row>
    <row r="451" spans="1:18" ht="14.7" customHeight="1" x14ac:dyDescent="0.3">
      <c r="A451" s="63">
        <v>441</v>
      </c>
      <c r="B451" s="43">
        <v>5619</v>
      </c>
      <c r="C451" s="84"/>
      <c r="D451" s="85">
        <v>561</v>
      </c>
      <c r="E451" s="86" t="s">
        <v>235</v>
      </c>
      <c r="F451" s="65" t="s">
        <v>831</v>
      </c>
      <c r="G451" s="39" t="s">
        <v>881</v>
      </c>
      <c r="H451" s="66"/>
      <c r="I451" s="66"/>
      <c r="J451" s="66" t="s">
        <v>1006</v>
      </c>
      <c r="K451" s="67" t="s">
        <v>1205</v>
      </c>
      <c r="L451" s="68" t="s">
        <v>1205</v>
      </c>
      <c r="M451" s="140"/>
      <c r="N451" s="38"/>
      <c r="O451" s="144"/>
      <c r="P451" s="38" t="s">
        <v>1282</v>
      </c>
      <c r="Q451" s="38" t="s">
        <v>1508</v>
      </c>
      <c r="R451" s="120" t="str">
        <f>"["&amp;HKNy[[#This Row],[Kode]]&amp;"] "&amp;HKNy[[#This Row],[Navn]]</f>
        <v>[5619] Øvrige mekaniske udstyr</v>
      </c>
    </row>
    <row r="452" spans="1:18" ht="14.7" customHeight="1" x14ac:dyDescent="0.3">
      <c r="A452" s="72">
        <v>442</v>
      </c>
      <c r="B452" s="73">
        <v>562</v>
      </c>
      <c r="C452" s="74"/>
      <c r="D452" s="73" t="s">
        <v>327</v>
      </c>
      <c r="E452" s="73">
        <v>3</v>
      </c>
      <c r="F452" s="75" t="s">
        <v>830</v>
      </c>
      <c r="G452" s="75" t="s">
        <v>329</v>
      </c>
      <c r="H452" s="77"/>
      <c r="I452" s="78" t="s">
        <v>1057</v>
      </c>
      <c r="J452" s="78"/>
      <c r="K452" s="79" t="s">
        <v>514</v>
      </c>
      <c r="L452" s="83" t="s">
        <v>514</v>
      </c>
      <c r="M452" s="145" t="s">
        <v>1273</v>
      </c>
      <c r="N452" s="76" t="s">
        <v>1273</v>
      </c>
      <c r="O452" s="146"/>
      <c r="P452" s="38"/>
      <c r="Q452" s="38" t="s">
        <v>1272</v>
      </c>
      <c r="R452" s="120" t="str">
        <f>"["&amp;HKNy[[#This Row],[Kode]]&amp;"] "&amp;HKNy[[#This Row],[Navn]]</f>
        <v>[562] Varmegivere</v>
      </c>
    </row>
    <row r="453" spans="1:18" ht="15" customHeight="1" x14ac:dyDescent="0.3">
      <c r="A453" s="40">
        <v>443</v>
      </c>
      <c r="B453" s="43">
        <v>5621</v>
      </c>
      <c r="C453" s="80"/>
      <c r="D453" s="81">
        <v>563</v>
      </c>
      <c r="E453" s="82" t="s">
        <v>235</v>
      </c>
      <c r="F453" s="65" t="s">
        <v>831</v>
      </c>
      <c r="G453" s="39" t="s">
        <v>611</v>
      </c>
      <c r="H453" s="66"/>
      <c r="I453" s="66" t="s">
        <v>1057</v>
      </c>
      <c r="J453" s="66" t="s">
        <v>1006</v>
      </c>
      <c r="K453" s="67" t="s">
        <v>514</v>
      </c>
      <c r="L453" s="68" t="s">
        <v>514</v>
      </c>
      <c r="M453" s="147"/>
      <c r="N453" s="46"/>
      <c r="O453" s="141"/>
      <c r="P453" s="38" t="s">
        <v>1282</v>
      </c>
      <c r="Q453" s="38" t="s">
        <v>1276</v>
      </c>
      <c r="R453" s="121" t="str">
        <f>"["&amp;HKNy[[#This Row],[Kode]]&amp;"] "&amp;HKNy[[#This Row],[Navn]]</f>
        <v>[5621] Varmeflader</v>
      </c>
    </row>
    <row r="454" spans="1:18" s="7" customFormat="1" ht="14.7" customHeight="1" x14ac:dyDescent="0.3">
      <c r="A454" s="40">
        <v>444</v>
      </c>
      <c r="B454" s="43">
        <v>5622</v>
      </c>
      <c r="C454" s="80"/>
      <c r="D454" s="81">
        <v>563</v>
      </c>
      <c r="E454" s="82" t="s">
        <v>235</v>
      </c>
      <c r="F454" s="65" t="s">
        <v>831</v>
      </c>
      <c r="G454" s="39" t="s">
        <v>612</v>
      </c>
      <c r="H454" s="66"/>
      <c r="I454" s="66" t="s">
        <v>1120</v>
      </c>
      <c r="J454" s="66" t="s">
        <v>1117</v>
      </c>
      <c r="K454" s="67" t="s">
        <v>514</v>
      </c>
      <c r="L454" s="68" t="s">
        <v>514</v>
      </c>
      <c r="M454" s="147"/>
      <c r="N454" s="46"/>
      <c r="O454" s="141"/>
      <c r="P454" s="38" t="s">
        <v>1282</v>
      </c>
      <c r="Q454" s="38" t="s">
        <v>1276</v>
      </c>
      <c r="R454" s="121" t="str">
        <f>"["&amp;HKNy[[#This Row],[Kode]]&amp;"] "&amp;HKNy[[#This Row],[Navn]]</f>
        <v>[5622] Radiatorer</v>
      </c>
    </row>
    <row r="455" spans="1:18" s="7" customFormat="1" ht="14.7" customHeight="1" x14ac:dyDescent="0.3">
      <c r="A455" s="40">
        <v>445</v>
      </c>
      <c r="B455" s="43">
        <v>5623</v>
      </c>
      <c r="C455" s="80"/>
      <c r="D455" s="81">
        <v>563</v>
      </c>
      <c r="E455" s="82" t="s">
        <v>235</v>
      </c>
      <c r="F455" s="65" t="s">
        <v>831</v>
      </c>
      <c r="G455" s="39" t="s">
        <v>613</v>
      </c>
      <c r="H455" s="66"/>
      <c r="I455" s="66" t="s">
        <v>1119</v>
      </c>
      <c r="J455" s="66" t="s">
        <v>1117</v>
      </c>
      <c r="K455" s="67" t="s">
        <v>514</v>
      </c>
      <c r="L455" s="68" t="s">
        <v>514</v>
      </c>
      <c r="M455" s="147"/>
      <c r="N455" s="46"/>
      <c r="O455" s="141"/>
      <c r="P455" s="38" t="s">
        <v>1282</v>
      </c>
      <c r="Q455" s="38" t="s">
        <v>1276</v>
      </c>
      <c r="R455" s="121" t="str">
        <f>"["&amp;HKNy[[#This Row],[Kode]]&amp;"] "&amp;HKNy[[#This Row],[Navn]]</f>
        <v>[5623] Gulvvarme</v>
      </c>
    </row>
    <row r="456" spans="1:18" s="7" customFormat="1" ht="14.7" customHeight="1" x14ac:dyDescent="0.3">
      <c r="A456" s="40">
        <v>446</v>
      </c>
      <c r="B456" s="43">
        <v>5624</v>
      </c>
      <c r="C456" s="80"/>
      <c r="D456" s="81">
        <v>563</v>
      </c>
      <c r="E456" s="82" t="s">
        <v>235</v>
      </c>
      <c r="F456" s="65" t="s">
        <v>831</v>
      </c>
      <c r="G456" s="39" t="s">
        <v>614</v>
      </c>
      <c r="H456" s="66"/>
      <c r="I456" s="66" t="s">
        <v>1118</v>
      </c>
      <c r="J456" s="66" t="s">
        <v>1117</v>
      </c>
      <c r="K456" s="67" t="s">
        <v>514</v>
      </c>
      <c r="L456" s="68" t="s">
        <v>514</v>
      </c>
      <c r="M456" s="147"/>
      <c r="N456" s="46"/>
      <c r="O456" s="141"/>
      <c r="P456" s="38" t="s">
        <v>1282</v>
      </c>
      <c r="Q456" s="38" t="s">
        <v>1276</v>
      </c>
      <c r="R456" s="121" t="str">
        <f>"["&amp;HKNy[[#This Row],[Kode]]&amp;"] "&amp;HKNy[[#This Row],[Navn]]</f>
        <v>[5624] Strålevarmepaneler</v>
      </c>
    </row>
    <row r="457" spans="1:18" s="7" customFormat="1" ht="14.7" customHeight="1" x14ac:dyDescent="0.3">
      <c r="A457" s="40">
        <v>447</v>
      </c>
      <c r="B457" s="43">
        <v>5625</v>
      </c>
      <c r="C457" s="80"/>
      <c r="D457" s="81">
        <v>563</v>
      </c>
      <c r="E457" s="82" t="s">
        <v>235</v>
      </c>
      <c r="F457" s="65" t="s">
        <v>831</v>
      </c>
      <c r="G457" s="39" t="s">
        <v>615</v>
      </c>
      <c r="H457" s="66"/>
      <c r="I457" s="66" t="s">
        <v>1057</v>
      </c>
      <c r="J457" s="66" t="s">
        <v>1117</v>
      </c>
      <c r="K457" s="67" t="s">
        <v>514</v>
      </c>
      <c r="L457" s="68" t="s">
        <v>514</v>
      </c>
      <c r="M457" s="147"/>
      <c r="N457" s="46"/>
      <c r="O457" s="141"/>
      <c r="P457" s="38" t="s">
        <v>1282</v>
      </c>
      <c r="Q457" s="38" t="s">
        <v>1276</v>
      </c>
      <c r="R457" s="121" t="str">
        <f>"["&amp;HKNy[[#This Row],[Kode]]&amp;"] "&amp;HKNy[[#This Row],[Navn]]</f>
        <v>[5625] Konvektore</v>
      </c>
    </row>
    <row r="458" spans="1:18" s="7" customFormat="1" ht="14.7" customHeight="1" x14ac:dyDescent="0.3">
      <c r="A458" s="40">
        <v>448</v>
      </c>
      <c r="B458" s="43">
        <v>5626</v>
      </c>
      <c r="C458" s="80"/>
      <c r="D458" s="81">
        <v>563</v>
      </c>
      <c r="E458" s="82" t="s">
        <v>235</v>
      </c>
      <c r="F458" s="65" t="s">
        <v>831</v>
      </c>
      <c r="G458" s="39" t="s">
        <v>616</v>
      </c>
      <c r="H458" s="66"/>
      <c r="I458" s="66" t="s">
        <v>1116</v>
      </c>
      <c r="J458" s="66" t="s">
        <v>1006</v>
      </c>
      <c r="K458" s="67" t="s">
        <v>514</v>
      </c>
      <c r="L458" s="68" t="s">
        <v>514</v>
      </c>
      <c r="M458" s="147"/>
      <c r="N458" s="46"/>
      <c r="O458" s="141"/>
      <c r="P458" s="38" t="s">
        <v>1282</v>
      </c>
      <c r="Q458" s="38" t="s">
        <v>1276</v>
      </c>
      <c r="R458" s="121" t="str">
        <f>"["&amp;HKNy[[#This Row],[Kode]]&amp;"] "&amp;HKNy[[#This Row],[Navn]]</f>
        <v>[5626] Varmluftstæpper</v>
      </c>
    </row>
    <row r="459" spans="1:18" s="7" customFormat="1" ht="14.7" customHeight="1" x14ac:dyDescent="0.3">
      <c r="A459" s="40">
        <v>449</v>
      </c>
      <c r="B459" s="43">
        <v>5627</v>
      </c>
      <c r="C459" s="80"/>
      <c r="D459" s="81">
        <v>563</v>
      </c>
      <c r="E459" s="82" t="s">
        <v>235</v>
      </c>
      <c r="F459" s="65" t="s">
        <v>831</v>
      </c>
      <c r="G459" s="39" t="s">
        <v>617</v>
      </c>
      <c r="H459" s="66"/>
      <c r="I459" s="66" t="s">
        <v>1115</v>
      </c>
      <c r="J459" s="66" t="s">
        <v>1006</v>
      </c>
      <c r="K459" s="67" t="s">
        <v>514</v>
      </c>
      <c r="L459" s="68" t="s">
        <v>514</v>
      </c>
      <c r="M459" s="147"/>
      <c r="N459" s="46"/>
      <c r="O459" s="141"/>
      <c r="P459" s="38" t="s">
        <v>1282</v>
      </c>
      <c r="Q459" s="38" t="s">
        <v>1276</v>
      </c>
      <c r="R459" s="121" t="str">
        <f>"["&amp;HKNy[[#This Row],[Kode]]&amp;"] "&amp;HKNy[[#This Row],[Navn]]</f>
        <v>[5627] Varme kalorieferer</v>
      </c>
    </row>
    <row r="460" spans="1:18" s="7" customFormat="1" ht="14.7" customHeight="1" x14ac:dyDescent="0.3">
      <c r="A460" s="40">
        <v>450</v>
      </c>
      <c r="B460" s="43">
        <v>5628</v>
      </c>
      <c r="C460" s="84" t="s">
        <v>1477</v>
      </c>
      <c r="D460" s="81">
        <v>563</v>
      </c>
      <c r="E460" s="82" t="s">
        <v>235</v>
      </c>
      <c r="F460" s="65" t="s">
        <v>831</v>
      </c>
      <c r="G460" s="90" t="s">
        <v>882</v>
      </c>
      <c r="H460" s="66"/>
      <c r="I460" s="66"/>
      <c r="J460" s="66"/>
      <c r="K460" s="67" t="s">
        <v>1272</v>
      </c>
      <c r="L460" s="50"/>
      <c r="M460" s="140" t="s">
        <v>1503</v>
      </c>
      <c r="N460" s="38" t="s">
        <v>1503</v>
      </c>
      <c r="O460" s="141"/>
      <c r="P460" s="38"/>
      <c r="Q460" s="38" t="s">
        <v>1272</v>
      </c>
      <c r="R460" s="121" t="str">
        <f>"["&amp;HKNy[[#This Row],[Kode]]&amp;"] "&amp;HKNy[[#This Row],[Navn]]</f>
        <v>[5628] Rørradiator</v>
      </c>
    </row>
    <row r="461" spans="1:18" s="7" customFormat="1" ht="14.7" customHeight="1" x14ac:dyDescent="0.3">
      <c r="A461" s="40">
        <v>451</v>
      </c>
      <c r="B461" s="43">
        <v>5629</v>
      </c>
      <c r="C461" s="80"/>
      <c r="D461" s="81">
        <v>563</v>
      </c>
      <c r="E461" s="82" t="s">
        <v>235</v>
      </c>
      <c r="F461" s="65" t="s">
        <v>831</v>
      </c>
      <c r="G461" s="90" t="s">
        <v>883</v>
      </c>
      <c r="H461" s="66"/>
      <c r="I461" s="66"/>
      <c r="J461" s="66" t="s">
        <v>1006</v>
      </c>
      <c r="K461" s="67" t="s">
        <v>1205</v>
      </c>
      <c r="L461" s="50" t="s">
        <v>1205</v>
      </c>
      <c r="M461" s="147"/>
      <c r="N461" s="46"/>
      <c r="O461" s="141"/>
      <c r="P461" s="38" t="s">
        <v>1282</v>
      </c>
      <c r="Q461" s="38" t="s">
        <v>1508</v>
      </c>
      <c r="R461" s="121" t="str">
        <f>"["&amp;HKNy[[#This Row],[Kode]]&amp;"] "&amp;HKNy[[#This Row],[Navn]]</f>
        <v>[5629] Øvrige varmegivere</v>
      </c>
    </row>
    <row r="462" spans="1:18" s="7" customFormat="1" ht="14.7" customHeight="1" x14ac:dyDescent="0.3">
      <c r="A462" s="72">
        <v>452</v>
      </c>
      <c r="B462" s="73">
        <v>563</v>
      </c>
      <c r="C462" s="74"/>
      <c r="D462" s="73" t="s">
        <v>327</v>
      </c>
      <c r="E462" s="73">
        <v>3</v>
      </c>
      <c r="F462" s="75" t="s">
        <v>830</v>
      </c>
      <c r="G462" s="75" t="s">
        <v>330</v>
      </c>
      <c r="H462" s="77"/>
      <c r="I462" s="78" t="s">
        <v>1061</v>
      </c>
      <c r="J462" s="78"/>
      <c r="K462" s="79" t="s">
        <v>514</v>
      </c>
      <c r="L462" s="83" t="s">
        <v>514</v>
      </c>
      <c r="M462" s="145" t="s">
        <v>1273</v>
      </c>
      <c r="N462" s="76" t="s">
        <v>1273</v>
      </c>
      <c r="O462" s="146"/>
      <c r="P462" s="38"/>
      <c r="Q462" s="38" t="s">
        <v>1272</v>
      </c>
      <c r="R462" s="120" t="str">
        <f>"["&amp;HKNy[[#This Row],[Kode]]&amp;"] "&amp;HKNy[[#This Row],[Navn]]</f>
        <v>[563] Varmeproducerende anlæg</v>
      </c>
    </row>
    <row r="463" spans="1:18" ht="15" customHeight="1" x14ac:dyDescent="0.3">
      <c r="A463" s="63">
        <v>453</v>
      </c>
      <c r="B463" s="43">
        <v>5631</v>
      </c>
      <c r="C463" s="84"/>
      <c r="D463" s="85">
        <v>563</v>
      </c>
      <c r="E463" s="86" t="s">
        <v>235</v>
      </c>
      <c r="F463" s="65" t="s">
        <v>831</v>
      </c>
      <c r="G463" s="39" t="s">
        <v>618</v>
      </c>
      <c r="H463" s="66"/>
      <c r="I463" s="66" t="s">
        <v>1061</v>
      </c>
      <c r="J463" s="66" t="s">
        <v>1006</v>
      </c>
      <c r="K463" s="67" t="s">
        <v>514</v>
      </c>
      <c r="L463" s="68" t="s">
        <v>514</v>
      </c>
      <c r="M463" s="140"/>
      <c r="N463" s="38"/>
      <c r="O463" s="144"/>
      <c r="P463" s="38" t="s">
        <v>1282</v>
      </c>
      <c r="Q463" s="38" t="s">
        <v>1276</v>
      </c>
      <c r="R463" s="120" t="str">
        <f>"["&amp;HKNy[[#This Row],[Kode]]&amp;"] "&amp;HKNy[[#This Row],[Navn]]</f>
        <v>[5631] Gasfyr</v>
      </c>
    </row>
    <row r="464" spans="1:18" ht="14.7" customHeight="1" x14ac:dyDescent="0.3">
      <c r="A464" s="63">
        <v>454</v>
      </c>
      <c r="B464" s="43">
        <v>5632</v>
      </c>
      <c r="C464" s="84" t="s">
        <v>1477</v>
      </c>
      <c r="D464" s="85">
        <v>563</v>
      </c>
      <c r="E464" s="86" t="s">
        <v>235</v>
      </c>
      <c r="F464" s="65" t="s">
        <v>831</v>
      </c>
      <c r="G464" s="39" t="s">
        <v>619</v>
      </c>
      <c r="H464" s="66"/>
      <c r="I464" s="66" t="s">
        <v>1061</v>
      </c>
      <c r="J464" s="66"/>
      <c r="K464" s="67" t="s">
        <v>1272</v>
      </c>
      <c r="L464" s="68"/>
      <c r="M464" s="140" t="s">
        <v>1503</v>
      </c>
      <c r="N464" s="38" t="s">
        <v>1503</v>
      </c>
      <c r="O464" s="144"/>
      <c r="P464" s="38"/>
      <c r="Q464" s="38" t="s">
        <v>1272</v>
      </c>
      <c r="R464" s="120" t="str">
        <f>"["&amp;HKNy[[#This Row],[Kode]]&amp;"] "&amp;HKNy[[#This Row],[Navn]]</f>
        <v>[5632] Oliefyr</v>
      </c>
    </row>
    <row r="465" spans="1:18" ht="14.7" customHeight="1" x14ac:dyDescent="0.3">
      <c r="A465" s="63">
        <v>455</v>
      </c>
      <c r="B465" s="43">
        <v>5633</v>
      </c>
      <c r="C465" s="84" t="s">
        <v>1477</v>
      </c>
      <c r="D465" s="85">
        <v>563</v>
      </c>
      <c r="E465" s="86" t="s">
        <v>235</v>
      </c>
      <c r="F465" s="65" t="s">
        <v>831</v>
      </c>
      <c r="G465" s="39" t="s">
        <v>620</v>
      </c>
      <c r="H465" s="66"/>
      <c r="I465" s="66" t="s">
        <v>1061</v>
      </c>
      <c r="J465" s="66"/>
      <c r="K465" s="67" t="s">
        <v>1272</v>
      </c>
      <c r="L465" s="68"/>
      <c r="M465" s="140" t="s">
        <v>1503</v>
      </c>
      <c r="N465" s="38" t="s">
        <v>1503</v>
      </c>
      <c r="O465" s="144"/>
      <c r="P465" s="38"/>
      <c r="Q465" s="38" t="s">
        <v>1272</v>
      </c>
      <c r="R465" s="120" t="str">
        <f>"["&amp;HKNy[[#This Row],[Kode]]&amp;"] "&amp;HKNy[[#This Row],[Navn]]</f>
        <v>[5633] Pillefyr</v>
      </c>
    </row>
    <row r="466" spans="1:18" ht="14.7" customHeight="1" x14ac:dyDescent="0.3">
      <c r="A466" s="63">
        <v>456</v>
      </c>
      <c r="B466" s="43">
        <v>5634</v>
      </c>
      <c r="C466" s="84" t="s">
        <v>1477</v>
      </c>
      <c r="D466" s="85">
        <v>563</v>
      </c>
      <c r="E466" s="86" t="s">
        <v>235</v>
      </c>
      <c r="F466" s="65" t="s">
        <v>831</v>
      </c>
      <c r="G466" s="39" t="s">
        <v>621</v>
      </c>
      <c r="H466" s="66"/>
      <c r="I466" s="66" t="s">
        <v>1061</v>
      </c>
      <c r="J466" s="66"/>
      <c r="K466" s="67" t="s">
        <v>1272</v>
      </c>
      <c r="L466" s="68"/>
      <c r="M466" s="140" t="s">
        <v>1503</v>
      </c>
      <c r="N466" s="38" t="s">
        <v>1503</v>
      </c>
      <c r="O466" s="144"/>
      <c r="P466" s="38"/>
      <c r="Q466" s="38" t="s">
        <v>1272</v>
      </c>
      <c r="R466" s="120" t="str">
        <f>"["&amp;HKNy[[#This Row],[Kode]]&amp;"] "&amp;HKNy[[#This Row],[Navn]]</f>
        <v>[5634] Halmfyr</v>
      </c>
    </row>
    <row r="467" spans="1:18" ht="14.7" customHeight="1" x14ac:dyDescent="0.3">
      <c r="A467" s="63">
        <v>457</v>
      </c>
      <c r="B467" s="43">
        <v>5635</v>
      </c>
      <c r="C467" s="84"/>
      <c r="D467" s="85">
        <v>563</v>
      </c>
      <c r="E467" s="86" t="s">
        <v>235</v>
      </c>
      <c r="F467" s="65" t="s">
        <v>831</v>
      </c>
      <c r="G467" s="39" t="s">
        <v>884</v>
      </c>
      <c r="H467" s="66"/>
      <c r="I467" s="66"/>
      <c r="J467" s="66" t="s">
        <v>1006</v>
      </c>
      <c r="K467" s="67" t="s">
        <v>1205</v>
      </c>
      <c r="L467" s="68" t="s">
        <v>1205</v>
      </c>
      <c r="M467" s="140"/>
      <c r="N467" s="38"/>
      <c r="O467" s="144"/>
      <c r="P467" s="38" t="s">
        <v>1282</v>
      </c>
      <c r="Q467" s="38" t="s">
        <v>1508</v>
      </c>
      <c r="R467" s="120" t="str">
        <f>"["&amp;HKNy[[#This Row],[Kode]]&amp;"] "&amp;HKNy[[#This Row],[Navn]]</f>
        <v>[5635] Varmepumpe</v>
      </c>
    </row>
    <row r="468" spans="1:18" ht="14.7" customHeight="1" x14ac:dyDescent="0.3">
      <c r="A468" s="63">
        <v>458</v>
      </c>
      <c r="B468" s="43">
        <v>5639</v>
      </c>
      <c r="C468" s="84"/>
      <c r="D468" s="85">
        <v>563</v>
      </c>
      <c r="E468" s="86" t="s">
        <v>235</v>
      </c>
      <c r="F468" s="65" t="s">
        <v>831</v>
      </c>
      <c r="G468" s="39" t="s">
        <v>885</v>
      </c>
      <c r="H468" s="66"/>
      <c r="I468" s="66"/>
      <c r="J468" s="66" t="s">
        <v>1006</v>
      </c>
      <c r="K468" s="67" t="s">
        <v>1205</v>
      </c>
      <c r="L468" s="68" t="s">
        <v>1205</v>
      </c>
      <c r="M468" s="140"/>
      <c r="N468" s="38"/>
      <c r="O468" s="144"/>
      <c r="P468" s="38" t="s">
        <v>1282</v>
      </c>
      <c r="Q468" s="38" t="s">
        <v>1508</v>
      </c>
      <c r="R468" s="120" t="str">
        <f>"["&amp;HKNy[[#This Row],[Kode]]&amp;"] "&amp;HKNy[[#This Row],[Navn]]</f>
        <v>[5639] Øvrige varmeproducerende anlæg</v>
      </c>
    </row>
    <row r="469" spans="1:18" ht="14.7" customHeight="1" x14ac:dyDescent="0.3">
      <c r="A469" s="72">
        <v>459</v>
      </c>
      <c r="B469" s="73">
        <v>564</v>
      </c>
      <c r="C469" s="74"/>
      <c r="D469" s="73" t="s">
        <v>327</v>
      </c>
      <c r="E469" s="73">
        <v>3</v>
      </c>
      <c r="F469" s="75" t="s">
        <v>830</v>
      </c>
      <c r="G469" s="75" t="s">
        <v>331</v>
      </c>
      <c r="H469" s="77"/>
      <c r="I469" s="89"/>
      <c r="J469" s="78"/>
      <c r="K469" s="79" t="s">
        <v>1205</v>
      </c>
      <c r="L469" s="83" t="s">
        <v>1205</v>
      </c>
      <c r="M469" s="145" t="s">
        <v>1273</v>
      </c>
      <c r="N469" s="76" t="s">
        <v>1273</v>
      </c>
      <c r="O469" s="146"/>
      <c r="P469" s="38"/>
      <c r="Q469" s="38" t="s">
        <v>1272</v>
      </c>
      <c r="R469" s="120" t="str">
        <f>"["&amp;HKNy[[#This Row],[Kode]]&amp;"] "&amp;HKNy[[#This Row],[Navn]]</f>
        <v>[564] Målere, Varme</v>
      </c>
    </row>
    <row r="470" spans="1:18" ht="15" customHeight="1" x14ac:dyDescent="0.3">
      <c r="A470" s="63">
        <v>460</v>
      </c>
      <c r="B470" s="43">
        <v>5641</v>
      </c>
      <c r="C470" s="84"/>
      <c r="D470" s="85">
        <v>564</v>
      </c>
      <c r="E470" s="86" t="s">
        <v>235</v>
      </c>
      <c r="F470" s="65" t="s">
        <v>831</v>
      </c>
      <c r="G470" s="39" t="s">
        <v>886</v>
      </c>
      <c r="H470" s="66" t="s">
        <v>1499</v>
      </c>
      <c r="I470" s="66" t="s">
        <v>1498</v>
      </c>
      <c r="J470" s="66" t="s">
        <v>1079</v>
      </c>
      <c r="K470" s="67" t="s">
        <v>1205</v>
      </c>
      <c r="L470" s="68" t="s">
        <v>1205</v>
      </c>
      <c r="M470" s="140"/>
      <c r="N470" s="38"/>
      <c r="O470" s="144"/>
      <c r="P470" s="38" t="s">
        <v>1282</v>
      </c>
      <c r="Q470" s="38" t="s">
        <v>1280</v>
      </c>
      <c r="R470" s="120" t="str">
        <f>"["&amp;HKNy[[#This Row],[Kode]]&amp;"] "&amp;HKNy[[#This Row],[Navn]]</f>
        <v>[5641] Varmemåler</v>
      </c>
    </row>
    <row r="471" spans="1:18" ht="14.7" customHeight="1" x14ac:dyDescent="0.3">
      <c r="A471" s="63">
        <v>461</v>
      </c>
      <c r="B471" s="43">
        <v>5649</v>
      </c>
      <c r="C471" s="84"/>
      <c r="D471" s="85">
        <v>564</v>
      </c>
      <c r="E471" s="86" t="s">
        <v>235</v>
      </c>
      <c r="F471" s="65" t="s">
        <v>831</v>
      </c>
      <c r="G471" s="39" t="s">
        <v>887</v>
      </c>
      <c r="H471" s="66"/>
      <c r="I471" s="66"/>
      <c r="J471" s="66" t="s">
        <v>1079</v>
      </c>
      <c r="K471" s="67" t="s">
        <v>1205</v>
      </c>
      <c r="L471" s="68"/>
      <c r="M471" s="140"/>
      <c r="N471" s="38"/>
      <c r="O471" s="144"/>
      <c r="P471" s="38" t="s">
        <v>1282</v>
      </c>
      <c r="Q471" s="38" t="s">
        <v>1272</v>
      </c>
      <c r="R471" s="120" t="str">
        <f>"["&amp;HKNy[[#This Row],[Kode]]&amp;"] "&amp;HKNy[[#This Row],[Navn]]</f>
        <v>[5649] Øvrige målere</v>
      </c>
    </row>
    <row r="472" spans="1:18" ht="14.7" customHeight="1" x14ac:dyDescent="0.3">
      <c r="A472" s="72">
        <v>462</v>
      </c>
      <c r="B472" s="73">
        <v>569</v>
      </c>
      <c r="C472" s="74"/>
      <c r="D472" s="73" t="s">
        <v>327</v>
      </c>
      <c r="E472" s="73">
        <v>3</v>
      </c>
      <c r="F472" s="75" t="s">
        <v>830</v>
      </c>
      <c r="G472" s="75" t="s">
        <v>332</v>
      </c>
      <c r="H472" s="77"/>
      <c r="I472" s="89"/>
      <c r="J472" s="78"/>
      <c r="K472" s="79" t="s">
        <v>1205</v>
      </c>
      <c r="L472" s="83" t="s">
        <v>1205</v>
      </c>
      <c r="M472" s="145" t="s">
        <v>1273</v>
      </c>
      <c r="N472" s="76" t="s">
        <v>1273</v>
      </c>
      <c r="O472" s="146"/>
      <c r="P472" s="38"/>
      <c r="Q472" s="38" t="s">
        <v>1272</v>
      </c>
      <c r="R472" s="120" t="str">
        <f>"["&amp;HKNy[[#This Row],[Kode]]&amp;"] "&amp;HKNy[[#This Row],[Navn]]</f>
        <v>[569] Øvrigt, Varme</v>
      </c>
    </row>
    <row r="473" spans="1:18" ht="15" customHeight="1" x14ac:dyDescent="0.3">
      <c r="A473" s="63">
        <v>463</v>
      </c>
      <c r="B473" s="43">
        <v>5691</v>
      </c>
      <c r="C473" s="84"/>
      <c r="D473" s="85">
        <v>569</v>
      </c>
      <c r="E473" s="86" t="s">
        <v>235</v>
      </c>
      <c r="F473" s="65" t="s">
        <v>831</v>
      </c>
      <c r="G473" s="39" t="s">
        <v>888</v>
      </c>
      <c r="H473" s="66"/>
      <c r="I473" s="66"/>
      <c r="J473" s="66" t="s">
        <v>1006</v>
      </c>
      <c r="K473" s="67" t="s">
        <v>1205</v>
      </c>
      <c r="L473" s="68" t="s">
        <v>1205</v>
      </c>
      <c r="M473" s="140"/>
      <c r="N473" s="38"/>
      <c r="O473" s="144"/>
      <c r="P473" s="38" t="s">
        <v>1282</v>
      </c>
      <c r="Q473" s="38" t="s">
        <v>1508</v>
      </c>
      <c r="R473" s="120" t="str">
        <f>"["&amp;HKNy[[#This Row],[Kode]]&amp;"] "&amp;HKNy[[#This Row],[Navn]]</f>
        <v>[5691] Øvrige, Varme</v>
      </c>
    </row>
    <row r="474" spans="1:18" ht="14.7" customHeight="1" x14ac:dyDescent="0.3">
      <c r="A474" s="27">
        <v>464</v>
      </c>
      <c r="B474" s="61">
        <v>57</v>
      </c>
      <c r="C474" s="29"/>
      <c r="D474" s="30" t="s">
        <v>287</v>
      </c>
      <c r="E474" s="31">
        <v>2</v>
      </c>
      <c r="F474" s="32" t="s">
        <v>830</v>
      </c>
      <c r="G474" s="33" t="s">
        <v>334</v>
      </c>
      <c r="H474" s="34"/>
      <c r="I474" s="34"/>
      <c r="J474" s="35"/>
      <c r="K474" s="36" t="s">
        <v>514</v>
      </c>
      <c r="L474" s="37" t="s">
        <v>514</v>
      </c>
      <c r="M474" s="138" t="s">
        <v>1273</v>
      </c>
      <c r="N474" s="32" t="s">
        <v>1273</v>
      </c>
      <c r="O474" s="139"/>
      <c r="P474" s="38" t="s">
        <v>510</v>
      </c>
      <c r="Q474" s="38" t="s">
        <v>1272</v>
      </c>
      <c r="R474" s="120" t="str">
        <f>"["&amp;HKNy[[#This Row],[Kode]]&amp;"] "&amp;HKNy[[#This Row],[Navn]]</f>
        <v>[57] Ventilation</v>
      </c>
    </row>
    <row r="475" spans="1:18" ht="15" customHeight="1" x14ac:dyDescent="0.3">
      <c r="A475" s="72">
        <v>465</v>
      </c>
      <c r="B475" s="73">
        <v>571</v>
      </c>
      <c r="C475" s="74" t="s">
        <v>1477</v>
      </c>
      <c r="D475" s="73" t="s">
        <v>333</v>
      </c>
      <c r="E475" s="73">
        <v>3</v>
      </c>
      <c r="F475" s="75" t="s">
        <v>830</v>
      </c>
      <c r="G475" s="75" t="s">
        <v>335</v>
      </c>
      <c r="H475" s="77"/>
      <c r="I475" s="78" t="s">
        <v>1098</v>
      </c>
      <c r="J475" s="78"/>
      <c r="K475" s="79" t="s">
        <v>1272</v>
      </c>
      <c r="L475" s="83"/>
      <c r="M475" s="145" t="s">
        <v>1273</v>
      </c>
      <c r="N475" s="76" t="s">
        <v>1273</v>
      </c>
      <c r="O475" s="146"/>
      <c r="P475" s="38"/>
      <c r="Q475" s="38" t="s">
        <v>1272</v>
      </c>
      <c r="R475" s="120" t="str">
        <f>"["&amp;HKNy[[#This Row],[Kode]]&amp;"] "&amp;HKNy[[#This Row],[Navn]]</f>
        <v>[571] Kanaler</v>
      </c>
    </row>
    <row r="476" spans="1:18" ht="15" customHeight="1" x14ac:dyDescent="0.3">
      <c r="A476" s="63">
        <v>466</v>
      </c>
      <c r="B476" s="43">
        <v>5711</v>
      </c>
      <c r="C476" s="84" t="s">
        <v>1477</v>
      </c>
      <c r="D476" s="85">
        <v>571</v>
      </c>
      <c r="E476" s="86" t="s">
        <v>235</v>
      </c>
      <c r="F476" s="65" t="s">
        <v>831</v>
      </c>
      <c r="G476" s="39" t="s">
        <v>622</v>
      </c>
      <c r="H476" s="66"/>
      <c r="I476" s="66" t="s">
        <v>1098</v>
      </c>
      <c r="J476" s="66"/>
      <c r="K476" s="67" t="s">
        <v>1272</v>
      </c>
      <c r="L476" s="68"/>
      <c r="M476" s="140" t="s">
        <v>1503</v>
      </c>
      <c r="N476" s="38" t="s">
        <v>1503</v>
      </c>
      <c r="O476" s="144"/>
      <c r="P476" s="38"/>
      <c r="Q476" s="38" t="s">
        <v>1272</v>
      </c>
      <c r="R476" s="120" t="str">
        <f>"["&amp;HKNy[[#This Row],[Kode]]&amp;"] "&amp;HKNy[[#This Row],[Navn]]</f>
        <v>[5711] Cirkulære kanaler</v>
      </c>
    </row>
    <row r="477" spans="1:18" ht="14.7" customHeight="1" x14ac:dyDescent="0.3">
      <c r="A477" s="63">
        <v>467</v>
      </c>
      <c r="B477" s="43">
        <v>5712</v>
      </c>
      <c r="C477" s="84" t="s">
        <v>1477</v>
      </c>
      <c r="D477" s="85">
        <v>571</v>
      </c>
      <c r="E477" s="86" t="s">
        <v>235</v>
      </c>
      <c r="F477" s="65" t="s">
        <v>831</v>
      </c>
      <c r="G477" s="39" t="s">
        <v>623</v>
      </c>
      <c r="H477" s="66"/>
      <c r="I477" s="66" t="s">
        <v>1098</v>
      </c>
      <c r="J477" s="66"/>
      <c r="K477" s="67" t="s">
        <v>1272</v>
      </c>
      <c r="L477" s="68"/>
      <c r="M477" s="140" t="s">
        <v>1503</v>
      </c>
      <c r="N477" s="38" t="s">
        <v>1503</v>
      </c>
      <c r="O477" s="144"/>
      <c r="P477" s="38"/>
      <c r="Q477" s="38" t="s">
        <v>1272</v>
      </c>
      <c r="R477" s="120" t="str">
        <f>"["&amp;HKNy[[#This Row],[Kode]]&amp;"] "&amp;HKNy[[#This Row],[Navn]]</f>
        <v>[5712] Rektangulære kanaler</v>
      </c>
    </row>
    <row r="478" spans="1:18" ht="14.7" customHeight="1" x14ac:dyDescent="0.3">
      <c r="A478" s="63">
        <v>468</v>
      </c>
      <c r="B478" s="43">
        <v>5713</v>
      </c>
      <c r="C478" s="84" t="s">
        <v>1477</v>
      </c>
      <c r="D478" s="85">
        <v>571</v>
      </c>
      <c r="E478" s="86" t="s">
        <v>235</v>
      </c>
      <c r="F478" s="65" t="s">
        <v>831</v>
      </c>
      <c r="G478" s="39" t="s">
        <v>624</v>
      </c>
      <c r="H478" s="66"/>
      <c r="I478" s="66" t="s">
        <v>1098</v>
      </c>
      <c r="J478" s="66"/>
      <c r="K478" s="67" t="s">
        <v>1272</v>
      </c>
      <c r="L478" s="68"/>
      <c r="M478" s="140" t="s">
        <v>1503</v>
      </c>
      <c r="N478" s="38" t="s">
        <v>1503</v>
      </c>
      <c r="O478" s="144"/>
      <c r="P478" s="38"/>
      <c r="Q478" s="38" t="s">
        <v>1272</v>
      </c>
      <c r="R478" s="120" t="str">
        <f>"["&amp;HKNy[[#This Row],[Kode]]&amp;"] "&amp;HKNy[[#This Row],[Navn]]</f>
        <v>[5713] Flexkanaler</v>
      </c>
    </row>
    <row r="479" spans="1:18" ht="14.7" customHeight="1" x14ac:dyDescent="0.3">
      <c r="A479" s="72">
        <v>469</v>
      </c>
      <c r="B479" s="73">
        <v>572</v>
      </c>
      <c r="C479" s="74"/>
      <c r="D479" s="73" t="s">
        <v>333</v>
      </c>
      <c r="E479" s="73">
        <v>3</v>
      </c>
      <c r="F479" s="75" t="s">
        <v>830</v>
      </c>
      <c r="G479" s="75" t="s">
        <v>336</v>
      </c>
      <c r="H479" s="77"/>
      <c r="I479" s="78" t="s">
        <v>625</v>
      </c>
      <c r="J479" s="78"/>
      <c r="K479" s="79" t="s">
        <v>514</v>
      </c>
      <c r="L479" s="83" t="s">
        <v>514</v>
      </c>
      <c r="M479" s="145" t="s">
        <v>1273</v>
      </c>
      <c r="N479" s="76" t="s">
        <v>1273</v>
      </c>
      <c r="O479" s="146"/>
      <c r="P479" s="38"/>
      <c r="Q479" s="38" t="s">
        <v>1272</v>
      </c>
      <c r="R479" s="120" t="str">
        <f>"["&amp;HKNy[[#This Row],[Kode]]&amp;"] "&amp;HKNy[[#This Row],[Navn]]</f>
        <v>[572] Anlæg, køle- og varmeflader, vekslere</v>
      </c>
    </row>
    <row r="480" spans="1:18" ht="15" customHeight="1" x14ac:dyDescent="0.3">
      <c r="A480" s="63">
        <v>470</v>
      </c>
      <c r="B480" s="43">
        <v>5721</v>
      </c>
      <c r="C480" s="84"/>
      <c r="D480" s="85">
        <v>572</v>
      </c>
      <c r="E480" s="86" t="s">
        <v>235</v>
      </c>
      <c r="F480" s="65" t="s">
        <v>831</v>
      </c>
      <c r="G480" s="39" t="s">
        <v>626</v>
      </c>
      <c r="H480" s="66"/>
      <c r="I480" s="66" t="s">
        <v>625</v>
      </c>
      <c r="J480" s="66" t="s">
        <v>1114</v>
      </c>
      <c r="K480" s="67" t="s">
        <v>514</v>
      </c>
      <c r="L480" s="68" t="s">
        <v>514</v>
      </c>
      <c r="M480" s="140"/>
      <c r="N480" s="38"/>
      <c r="O480" s="144"/>
      <c r="P480" s="38" t="s">
        <v>1281</v>
      </c>
      <c r="Q480" s="38" t="s">
        <v>1280</v>
      </c>
      <c r="R480" s="120" t="str">
        <f>"["&amp;HKNy[[#This Row],[Kode]]&amp;"] "&amp;HKNy[[#This Row],[Navn]]</f>
        <v xml:space="preserve">[5721] Ventilationsanlæg </v>
      </c>
    </row>
    <row r="481" spans="1:18" ht="14.7" customHeight="1" x14ac:dyDescent="0.3">
      <c r="A481" s="63">
        <v>471</v>
      </c>
      <c r="B481" s="43">
        <v>5722</v>
      </c>
      <c r="C481" s="84"/>
      <c r="D481" s="85">
        <v>572</v>
      </c>
      <c r="E481" s="86" t="s">
        <v>235</v>
      </c>
      <c r="F481" s="65" t="s">
        <v>831</v>
      </c>
      <c r="G481" s="39" t="s">
        <v>627</v>
      </c>
      <c r="H481" s="66"/>
      <c r="I481" s="66" t="s">
        <v>1057</v>
      </c>
      <c r="J481" s="66" t="s">
        <v>1101</v>
      </c>
      <c r="K481" s="67" t="s">
        <v>514</v>
      </c>
      <c r="L481" s="68" t="s">
        <v>514</v>
      </c>
      <c r="M481" s="140"/>
      <c r="N481" s="38"/>
      <c r="O481" s="144"/>
      <c r="P481" s="38" t="s">
        <v>1281</v>
      </c>
      <c r="Q481" s="38" t="s">
        <v>1280</v>
      </c>
      <c r="R481" s="120" t="str">
        <f>"["&amp;HKNy[[#This Row],[Kode]]&amp;"] "&amp;HKNy[[#This Row],[Navn]]</f>
        <v xml:space="preserve">[5722] Varmeflader </v>
      </c>
    </row>
    <row r="482" spans="1:18" ht="14.7" customHeight="1" x14ac:dyDescent="0.3">
      <c r="A482" s="63">
        <v>472</v>
      </c>
      <c r="B482" s="43">
        <v>5723</v>
      </c>
      <c r="C482" s="84"/>
      <c r="D482" s="85">
        <v>572</v>
      </c>
      <c r="E482" s="86" t="s">
        <v>235</v>
      </c>
      <c r="F482" s="65" t="s">
        <v>831</v>
      </c>
      <c r="G482" s="39" t="s">
        <v>628</v>
      </c>
      <c r="H482" s="66"/>
      <c r="I482" s="66" t="s">
        <v>1113</v>
      </c>
      <c r="J482" s="66" t="s">
        <v>1101</v>
      </c>
      <c r="K482" s="67" t="s">
        <v>514</v>
      </c>
      <c r="L482" s="68" t="s">
        <v>514</v>
      </c>
      <c r="M482" s="140"/>
      <c r="N482" s="38"/>
      <c r="O482" s="144"/>
      <c r="P482" s="38" t="s">
        <v>1281</v>
      </c>
      <c r="Q482" s="38" t="s">
        <v>1280</v>
      </c>
      <c r="R482" s="120" t="str">
        <f>"["&amp;HKNy[[#This Row],[Kode]]&amp;"] "&amp;HKNy[[#This Row],[Navn]]</f>
        <v>[5723] Køleflader</v>
      </c>
    </row>
    <row r="483" spans="1:18" ht="14.7" customHeight="1" x14ac:dyDescent="0.3">
      <c r="A483" s="63">
        <v>473</v>
      </c>
      <c r="B483" s="43">
        <v>5724</v>
      </c>
      <c r="C483" s="84" t="s">
        <v>1477</v>
      </c>
      <c r="D483" s="85">
        <v>572</v>
      </c>
      <c r="E483" s="86" t="s">
        <v>235</v>
      </c>
      <c r="F483" s="65" t="s">
        <v>831</v>
      </c>
      <c r="G483" s="39" t="s">
        <v>629</v>
      </c>
      <c r="H483" s="66"/>
      <c r="I483" s="66" t="s">
        <v>1111</v>
      </c>
      <c r="J483" s="66"/>
      <c r="K483" s="67" t="s">
        <v>1272</v>
      </c>
      <c r="L483" s="68"/>
      <c r="M483" s="140" t="s">
        <v>1503</v>
      </c>
      <c r="N483" s="38" t="s">
        <v>1503</v>
      </c>
      <c r="O483" s="144"/>
      <c r="P483" s="38"/>
      <c r="Q483" s="38" t="s">
        <v>1272</v>
      </c>
      <c r="R483" s="120" t="str">
        <f>"["&amp;HKNy[[#This Row],[Kode]]&amp;"] "&amp;HKNy[[#This Row],[Navn]]</f>
        <v xml:space="preserve">[5724] Væskekoblet vekslere </v>
      </c>
    </row>
    <row r="484" spans="1:18" ht="14.7" customHeight="1" x14ac:dyDescent="0.3">
      <c r="A484" s="63">
        <v>474</v>
      </c>
      <c r="B484" s="43">
        <v>5725</v>
      </c>
      <c r="C484" s="84"/>
      <c r="D484" s="85">
        <v>572</v>
      </c>
      <c r="E484" s="86" t="s">
        <v>235</v>
      </c>
      <c r="F484" s="65" t="s">
        <v>831</v>
      </c>
      <c r="G484" s="39" t="s">
        <v>630</v>
      </c>
      <c r="H484" s="66"/>
      <c r="I484" s="66" t="s">
        <v>1111</v>
      </c>
      <c r="J484" s="66" t="s">
        <v>1112</v>
      </c>
      <c r="K484" s="67" t="s">
        <v>514</v>
      </c>
      <c r="L484" s="68" t="s">
        <v>514</v>
      </c>
      <c r="M484" s="140"/>
      <c r="N484" s="38"/>
      <c r="O484" s="144"/>
      <c r="P484" s="38" t="s">
        <v>1281</v>
      </c>
      <c r="Q484" s="38" t="s">
        <v>1280</v>
      </c>
      <c r="R484" s="120" t="str">
        <f>"["&amp;HKNy[[#This Row],[Kode]]&amp;"] "&amp;HKNy[[#This Row],[Navn]]</f>
        <v xml:space="preserve">[5725] Varmegenvinding </v>
      </c>
    </row>
    <row r="485" spans="1:18" ht="14.7" customHeight="1" x14ac:dyDescent="0.3">
      <c r="A485" s="63">
        <v>475</v>
      </c>
      <c r="B485" s="43">
        <v>5726</v>
      </c>
      <c r="C485" s="84"/>
      <c r="D485" s="85">
        <v>572</v>
      </c>
      <c r="E485" s="86" t="s">
        <v>235</v>
      </c>
      <c r="F485" s="65" t="s">
        <v>831</v>
      </c>
      <c r="G485" s="39" t="s">
        <v>631</v>
      </c>
      <c r="H485" s="66"/>
      <c r="I485" s="66" t="s">
        <v>1111</v>
      </c>
      <c r="J485" s="66" t="s">
        <v>1006</v>
      </c>
      <c r="K485" s="67" t="s">
        <v>514</v>
      </c>
      <c r="L485" s="68" t="s">
        <v>514</v>
      </c>
      <c r="M485" s="140"/>
      <c r="N485" s="38"/>
      <c r="O485" s="144"/>
      <c r="P485" s="38" t="s">
        <v>1282</v>
      </c>
      <c r="Q485" s="38" t="s">
        <v>1280</v>
      </c>
      <c r="R485" s="120" t="str">
        <f>"["&amp;HKNy[[#This Row],[Kode]]&amp;"] "&amp;HKNy[[#This Row],[Navn]]</f>
        <v xml:space="preserve">[5726] Varmevekslere </v>
      </c>
    </row>
    <row r="486" spans="1:18" ht="14.7" customHeight="1" x14ac:dyDescent="0.3">
      <c r="A486" s="63">
        <v>476</v>
      </c>
      <c r="B486" s="43">
        <v>5727</v>
      </c>
      <c r="C486" s="84" t="s">
        <v>1477</v>
      </c>
      <c r="D486" s="85">
        <v>572</v>
      </c>
      <c r="E486" s="86" t="s">
        <v>235</v>
      </c>
      <c r="F486" s="65" t="s">
        <v>831</v>
      </c>
      <c r="G486" s="39" t="s">
        <v>632</v>
      </c>
      <c r="H486" s="66"/>
      <c r="I486" s="66" t="s">
        <v>1228</v>
      </c>
      <c r="J486" s="66"/>
      <c r="K486" s="67" t="s">
        <v>1272</v>
      </c>
      <c r="L486" s="68"/>
      <c r="M486" s="140" t="s">
        <v>1503</v>
      </c>
      <c r="N486" s="38" t="s">
        <v>1503</v>
      </c>
      <c r="O486" s="144"/>
      <c r="P486" s="38"/>
      <c r="Q486" s="38" t="s">
        <v>1272</v>
      </c>
      <c r="R486" s="120" t="str">
        <f>"["&amp;HKNy[[#This Row],[Kode]]&amp;"] "&amp;HKNy[[#This Row],[Navn]]</f>
        <v>[5727] Befugtere</v>
      </c>
    </row>
    <row r="487" spans="1:18" ht="14.7" customHeight="1" x14ac:dyDescent="0.3">
      <c r="A487" s="63">
        <v>477</v>
      </c>
      <c r="B487" s="43">
        <v>5728</v>
      </c>
      <c r="C487" s="84" t="s">
        <v>1477</v>
      </c>
      <c r="D487" s="85">
        <v>572</v>
      </c>
      <c r="E487" s="86" t="s">
        <v>235</v>
      </c>
      <c r="F487" s="65" t="s">
        <v>831</v>
      </c>
      <c r="G487" s="39" t="s">
        <v>633</v>
      </c>
      <c r="H487" s="66"/>
      <c r="I487" s="66" t="s">
        <v>1227</v>
      </c>
      <c r="J487" s="66"/>
      <c r="K487" s="67" t="s">
        <v>1272</v>
      </c>
      <c r="L487" s="68"/>
      <c r="M487" s="140" t="s">
        <v>1503</v>
      </c>
      <c r="N487" s="38" t="s">
        <v>1503</v>
      </c>
      <c r="O487" s="144"/>
      <c r="P487" s="38"/>
      <c r="Q487" s="38" t="s">
        <v>1272</v>
      </c>
      <c r="R487" s="120" t="str">
        <f>"["&amp;HKNy[[#This Row],[Kode]]&amp;"] "&amp;HKNy[[#This Row],[Navn]]</f>
        <v>[5728] Affugtere</v>
      </c>
    </row>
    <row r="488" spans="1:18" ht="14.7" customHeight="1" x14ac:dyDescent="0.3">
      <c r="A488" s="63">
        <v>478</v>
      </c>
      <c r="B488" s="43">
        <v>5729</v>
      </c>
      <c r="C488" s="84"/>
      <c r="D488" s="85">
        <v>572</v>
      </c>
      <c r="E488" s="86" t="s">
        <v>235</v>
      </c>
      <c r="F488" s="65" t="s">
        <v>831</v>
      </c>
      <c r="G488" s="39" t="s">
        <v>889</v>
      </c>
      <c r="H488" s="66"/>
      <c r="I488" s="66"/>
      <c r="J488" s="66" t="s">
        <v>1006</v>
      </c>
      <c r="K488" s="67" t="s">
        <v>1205</v>
      </c>
      <c r="L488" s="68" t="s">
        <v>1205</v>
      </c>
      <c r="M488" s="140"/>
      <c r="N488" s="38"/>
      <c r="O488" s="144"/>
      <c r="P488" s="38" t="s">
        <v>1281</v>
      </c>
      <c r="Q488" s="38" t="s">
        <v>1280</v>
      </c>
      <c r="R488" s="120" t="str">
        <f>"["&amp;HKNy[[#This Row],[Kode]]&amp;"] "&amp;HKNy[[#This Row],[Navn]]</f>
        <v>[5729] Øvrige anlæg</v>
      </c>
    </row>
    <row r="489" spans="1:18" ht="14.7" customHeight="1" x14ac:dyDescent="0.3">
      <c r="A489" s="72">
        <v>479</v>
      </c>
      <c r="B489" s="73">
        <v>573</v>
      </c>
      <c r="C489" s="74"/>
      <c r="D489" s="73" t="s">
        <v>333</v>
      </c>
      <c r="E489" s="73">
        <v>3</v>
      </c>
      <c r="F489" s="75" t="s">
        <v>830</v>
      </c>
      <c r="G489" s="75" t="s">
        <v>337</v>
      </c>
      <c r="H489" s="77"/>
      <c r="I489" s="78" t="s">
        <v>1085</v>
      </c>
      <c r="J489" s="78"/>
      <c r="K489" s="79" t="s">
        <v>514</v>
      </c>
      <c r="L489" s="83" t="s">
        <v>514</v>
      </c>
      <c r="M489" s="145" t="s">
        <v>1273</v>
      </c>
      <c r="N489" s="76" t="s">
        <v>1273</v>
      </c>
      <c r="O489" s="146"/>
      <c r="P489" s="38"/>
      <c r="Q489" s="38" t="s">
        <v>1272</v>
      </c>
      <c r="R489" s="120" t="str">
        <f>"["&amp;HKNy[[#This Row],[Kode]]&amp;"] "&amp;HKNy[[#This Row],[Navn]]</f>
        <v>[573] Kanal tilbehør</v>
      </c>
    </row>
    <row r="490" spans="1:18" ht="15" customHeight="1" x14ac:dyDescent="0.3">
      <c r="A490" s="63">
        <v>480</v>
      </c>
      <c r="B490" s="43">
        <v>5731</v>
      </c>
      <c r="C490" s="84"/>
      <c r="D490" s="85">
        <v>573</v>
      </c>
      <c r="E490" s="86" t="s">
        <v>235</v>
      </c>
      <c r="F490" s="65" t="s">
        <v>831</v>
      </c>
      <c r="G490" s="39" t="s">
        <v>634</v>
      </c>
      <c r="H490" s="66"/>
      <c r="I490" s="66" t="s">
        <v>1110</v>
      </c>
      <c r="J490" s="66" t="s">
        <v>1105</v>
      </c>
      <c r="K490" s="67" t="s">
        <v>514</v>
      </c>
      <c r="L490" s="68" t="s">
        <v>514</v>
      </c>
      <c r="M490" s="140"/>
      <c r="N490" s="38"/>
      <c r="O490" s="144"/>
      <c r="P490" s="38" t="s">
        <v>1281</v>
      </c>
      <c r="Q490" s="38" t="s">
        <v>1280</v>
      </c>
      <c r="R490" s="120" t="str">
        <f>"["&amp;HKNy[[#This Row],[Kode]]&amp;"] "&amp;HKNy[[#This Row],[Navn]]</f>
        <v>[5731] Lyddæmpere</v>
      </c>
    </row>
    <row r="491" spans="1:18" ht="14.7" customHeight="1" x14ac:dyDescent="0.3">
      <c r="A491" s="63">
        <v>481</v>
      </c>
      <c r="B491" s="43">
        <v>5732</v>
      </c>
      <c r="C491" s="84" t="s">
        <v>1477</v>
      </c>
      <c r="D491" s="85">
        <v>573</v>
      </c>
      <c r="E491" s="86" t="s">
        <v>235</v>
      </c>
      <c r="F491" s="65" t="s">
        <v>831</v>
      </c>
      <c r="G491" s="39" t="s">
        <v>890</v>
      </c>
      <c r="H491" s="66"/>
      <c r="I491" s="66"/>
      <c r="J491" s="66"/>
      <c r="K491" s="67"/>
      <c r="L491" s="68"/>
      <c r="M491" s="140" t="s">
        <v>1503</v>
      </c>
      <c r="N491" s="38" t="s">
        <v>1503</v>
      </c>
      <c r="O491" s="144"/>
      <c r="P491" s="38"/>
      <c r="Q491" s="38" t="s">
        <v>1272</v>
      </c>
      <c r="R491" s="120" t="str">
        <f>"["&amp;HKNy[[#This Row],[Kode]]&amp;"] "&amp;HKNy[[#This Row],[Navn]]</f>
        <v xml:space="preserve">[5732] Flamme- og røgspjæld </v>
      </c>
    </row>
    <row r="492" spans="1:18" ht="14.7" customHeight="1" x14ac:dyDescent="0.3">
      <c r="A492" s="63">
        <v>482</v>
      </c>
      <c r="B492" s="43">
        <v>5733</v>
      </c>
      <c r="C492" s="84"/>
      <c r="D492" s="85">
        <v>573</v>
      </c>
      <c r="E492" s="86" t="s">
        <v>235</v>
      </c>
      <c r="F492" s="65" t="s">
        <v>831</v>
      </c>
      <c r="G492" s="39" t="s">
        <v>891</v>
      </c>
      <c r="H492" s="66"/>
      <c r="I492" s="66" t="s">
        <v>1109</v>
      </c>
      <c r="J492" s="66" t="s">
        <v>1108</v>
      </c>
      <c r="K492" s="67" t="s">
        <v>514</v>
      </c>
      <c r="L492" s="68" t="s">
        <v>514</v>
      </c>
      <c r="M492" s="140"/>
      <c r="N492" s="38"/>
      <c r="O492" s="144"/>
      <c r="P492" s="38" t="s">
        <v>1277</v>
      </c>
      <c r="Q492" s="38" t="s">
        <v>1280</v>
      </c>
      <c r="R492" s="120" t="str">
        <f>"["&amp;HKNy[[#This Row],[Kode]]&amp;"] "&amp;HKNy[[#This Row],[Navn]]</f>
        <v xml:space="preserve">[5733] Brand- og røgspjæld </v>
      </c>
    </row>
    <row r="493" spans="1:18" ht="14.7" customHeight="1" x14ac:dyDescent="0.3">
      <c r="A493" s="63">
        <v>483</v>
      </c>
      <c r="B493" s="43">
        <v>5734</v>
      </c>
      <c r="C493" s="84"/>
      <c r="D493" s="85">
        <v>573</v>
      </c>
      <c r="E493" s="86" t="s">
        <v>235</v>
      </c>
      <c r="F493" s="65" t="s">
        <v>831</v>
      </c>
      <c r="G493" s="39" t="s">
        <v>635</v>
      </c>
      <c r="H493" s="66"/>
      <c r="I493" s="66" t="s">
        <v>1107</v>
      </c>
      <c r="J493" s="66" t="s">
        <v>1101</v>
      </c>
      <c r="K493" s="67" t="s">
        <v>514</v>
      </c>
      <c r="L493" s="68" t="s">
        <v>514</v>
      </c>
      <c r="M493" s="140"/>
      <c r="N493" s="38"/>
      <c r="O493" s="144"/>
      <c r="P493" s="38" t="s">
        <v>1281</v>
      </c>
      <c r="Q493" s="38" t="s">
        <v>1280</v>
      </c>
      <c r="R493" s="120" t="str">
        <f>"["&amp;HKNy[[#This Row],[Kode]]&amp;"] "&amp;HKNy[[#This Row],[Navn]]</f>
        <v>[5734] Overtryksspjæld</v>
      </c>
    </row>
    <row r="494" spans="1:18" ht="14.7" customHeight="1" x14ac:dyDescent="0.3">
      <c r="A494" s="63">
        <v>484</v>
      </c>
      <c r="B494" s="43">
        <v>5735</v>
      </c>
      <c r="C494" s="84" t="s">
        <v>1477</v>
      </c>
      <c r="D494" s="85">
        <v>573</v>
      </c>
      <c r="E494" s="86" t="s">
        <v>235</v>
      </c>
      <c r="F494" s="65" t="s">
        <v>831</v>
      </c>
      <c r="G494" s="39" t="s">
        <v>892</v>
      </c>
      <c r="H494" s="66"/>
      <c r="I494" s="66"/>
      <c r="J494" s="66"/>
      <c r="K494" s="67" t="s">
        <v>1272</v>
      </c>
      <c r="L494" s="68"/>
      <c r="M494" s="140" t="s">
        <v>1503</v>
      </c>
      <c r="N494" s="38" t="s">
        <v>1503</v>
      </c>
      <c r="O494" s="144"/>
      <c r="P494" s="38"/>
      <c r="Q494" s="38" t="s">
        <v>1272</v>
      </c>
      <c r="R494" s="120" t="str">
        <f>"["&amp;HKNy[[#This Row],[Kode]]&amp;"] "&amp;HKNy[[#This Row],[Navn]]</f>
        <v>[5735] Røgspjæld</v>
      </c>
    </row>
    <row r="495" spans="1:18" ht="14.7" customHeight="1" x14ac:dyDescent="0.3">
      <c r="A495" s="63">
        <v>485</v>
      </c>
      <c r="B495" s="43">
        <v>5736</v>
      </c>
      <c r="C495" s="84"/>
      <c r="D495" s="85">
        <v>573</v>
      </c>
      <c r="E495" s="86" t="s">
        <v>235</v>
      </c>
      <c r="F495" s="65" t="s">
        <v>831</v>
      </c>
      <c r="G495" s="39" t="s">
        <v>636</v>
      </c>
      <c r="H495" s="66"/>
      <c r="I495" s="66" t="s">
        <v>1106</v>
      </c>
      <c r="J495" s="66" t="s">
        <v>1105</v>
      </c>
      <c r="K495" s="67" t="s">
        <v>514</v>
      </c>
      <c r="L495" s="68" t="s">
        <v>514</v>
      </c>
      <c r="M495" s="140"/>
      <c r="N495" s="38"/>
      <c r="O495" s="144"/>
      <c r="P495" s="38" t="s">
        <v>1281</v>
      </c>
      <c r="Q495" s="38" t="s">
        <v>1280</v>
      </c>
      <c r="R495" s="120" t="str">
        <f>"["&amp;HKNy[[#This Row],[Kode]]&amp;"] "&amp;HKNy[[#This Row],[Navn]]</f>
        <v>[5736] Spjæld on/off</v>
      </c>
    </row>
    <row r="496" spans="1:18" ht="14.7" customHeight="1" x14ac:dyDescent="0.3">
      <c r="A496" s="63">
        <v>486</v>
      </c>
      <c r="B496" s="43">
        <v>5737</v>
      </c>
      <c r="C496" s="84"/>
      <c r="D496" s="85">
        <v>573</v>
      </c>
      <c r="E496" s="86" t="s">
        <v>235</v>
      </c>
      <c r="F496" s="65" t="s">
        <v>831</v>
      </c>
      <c r="G496" s="39" t="s">
        <v>893</v>
      </c>
      <c r="H496" s="66"/>
      <c r="I496" s="66" t="s">
        <v>582</v>
      </c>
      <c r="J496" s="66" t="s">
        <v>1101</v>
      </c>
      <c r="K496" s="67" t="s">
        <v>514</v>
      </c>
      <c r="L496" s="68" t="s">
        <v>514</v>
      </c>
      <c r="M496" s="140"/>
      <c r="N496" s="38"/>
      <c r="O496" s="144"/>
      <c r="P496" s="38" t="s">
        <v>1281</v>
      </c>
      <c r="Q496" s="38" t="s">
        <v>1280</v>
      </c>
      <c r="R496" s="120" t="str">
        <f>"["&amp;HKNy[[#This Row],[Kode]]&amp;"] "&amp;HKNy[[#This Row],[Navn]]</f>
        <v>[5737] Volumenstrømsregulatorer</v>
      </c>
    </row>
    <row r="497" spans="1:18" ht="14.7" customHeight="1" x14ac:dyDescent="0.3">
      <c r="A497" s="63">
        <v>487</v>
      </c>
      <c r="B497" s="43">
        <v>5738</v>
      </c>
      <c r="C497" s="84"/>
      <c r="D497" s="85">
        <v>573</v>
      </c>
      <c r="E497" s="86" t="s">
        <v>235</v>
      </c>
      <c r="F497" s="65" t="s">
        <v>831</v>
      </c>
      <c r="G497" s="39" t="s">
        <v>637</v>
      </c>
      <c r="H497" s="66"/>
      <c r="I497" s="66" t="s">
        <v>1104</v>
      </c>
      <c r="J497" s="66" t="s">
        <v>1083</v>
      </c>
      <c r="K497" s="67" t="s">
        <v>514</v>
      </c>
      <c r="L497" s="68" t="s">
        <v>514</v>
      </c>
      <c r="M497" s="140"/>
      <c r="N497" s="38"/>
      <c r="O497" s="144"/>
      <c r="P497" s="38" t="s">
        <v>1281</v>
      </c>
      <c r="Q497" s="38" t="s">
        <v>1280</v>
      </c>
      <c r="R497" s="120" t="str">
        <f>"["&amp;HKNy[[#This Row],[Kode]]&amp;"] "&amp;HKNy[[#This Row],[Navn]]</f>
        <v>[5738] Filtre</v>
      </c>
    </row>
    <row r="498" spans="1:18" ht="14.7" customHeight="1" x14ac:dyDescent="0.3">
      <c r="A498" s="63">
        <v>488</v>
      </c>
      <c r="B498" s="43">
        <v>5739</v>
      </c>
      <c r="C498" s="84"/>
      <c r="D498" s="85">
        <v>573</v>
      </c>
      <c r="E498" s="86" t="s">
        <v>235</v>
      </c>
      <c r="F498" s="65" t="s">
        <v>831</v>
      </c>
      <c r="G498" s="39" t="s">
        <v>894</v>
      </c>
      <c r="H498" s="66"/>
      <c r="I498" s="66"/>
      <c r="J498" s="66" t="s">
        <v>1006</v>
      </c>
      <c r="K498" s="67" t="s">
        <v>1272</v>
      </c>
      <c r="L498" s="68"/>
      <c r="M498" s="140"/>
      <c r="N498" s="38"/>
      <c r="O498" s="144"/>
      <c r="P498" s="38" t="s">
        <v>1281</v>
      </c>
      <c r="Q498" s="38" t="s">
        <v>1272</v>
      </c>
      <c r="R498" s="120" t="str">
        <f>"["&amp;HKNy[[#This Row],[Kode]]&amp;"] "&amp;HKNy[[#This Row],[Navn]]</f>
        <v>[5739] Øvrige kanal tilbehør</v>
      </c>
    </row>
    <row r="499" spans="1:18" ht="14.7" customHeight="1" x14ac:dyDescent="0.3">
      <c r="A499" s="72">
        <v>489</v>
      </c>
      <c r="B499" s="73">
        <v>574</v>
      </c>
      <c r="C499" s="74"/>
      <c r="D499" s="73" t="s">
        <v>333</v>
      </c>
      <c r="E499" s="73">
        <v>3</v>
      </c>
      <c r="F499" s="75" t="s">
        <v>830</v>
      </c>
      <c r="G499" s="75" t="s">
        <v>338</v>
      </c>
      <c r="H499" s="77"/>
      <c r="I499" s="78" t="s">
        <v>1102</v>
      </c>
      <c r="J499" s="78"/>
      <c r="K499" s="79" t="s">
        <v>514</v>
      </c>
      <c r="L499" s="83" t="s">
        <v>514</v>
      </c>
      <c r="M499" s="145" t="s">
        <v>1273</v>
      </c>
      <c r="N499" s="76" t="s">
        <v>1273</v>
      </c>
      <c r="O499" s="146"/>
      <c r="P499" s="38"/>
      <c r="Q499" s="38" t="s">
        <v>1272</v>
      </c>
      <c r="R499" s="120" t="str">
        <f>"["&amp;HKNy[[#This Row],[Kode]]&amp;"] "&amp;HKNy[[#This Row],[Navn]]</f>
        <v>[574] Ventilatorer</v>
      </c>
    </row>
    <row r="500" spans="1:18" ht="15" customHeight="1" x14ac:dyDescent="0.3">
      <c r="A500" s="63">
        <v>490</v>
      </c>
      <c r="B500" s="43">
        <v>5741</v>
      </c>
      <c r="C500" s="84"/>
      <c r="D500" s="85">
        <v>574</v>
      </c>
      <c r="E500" s="86" t="s">
        <v>235</v>
      </c>
      <c r="F500" s="65" t="s">
        <v>831</v>
      </c>
      <c r="G500" s="39" t="s">
        <v>338</v>
      </c>
      <c r="H500" s="66"/>
      <c r="I500" s="66" t="s">
        <v>1102</v>
      </c>
      <c r="J500" s="66" t="s">
        <v>1103</v>
      </c>
      <c r="K500" s="67" t="s">
        <v>514</v>
      </c>
      <c r="L500" s="68" t="s">
        <v>514</v>
      </c>
      <c r="M500" s="140"/>
      <c r="N500" s="38"/>
      <c r="O500" s="144"/>
      <c r="P500" s="38" t="s">
        <v>1281</v>
      </c>
      <c r="Q500" s="38" t="s">
        <v>1280</v>
      </c>
      <c r="R500" s="120" t="str">
        <f>"["&amp;HKNy[[#This Row],[Kode]]&amp;"] "&amp;HKNy[[#This Row],[Navn]]</f>
        <v>[5741] Ventilatorer</v>
      </c>
    </row>
    <row r="501" spans="1:18" ht="14.7" customHeight="1" x14ac:dyDescent="0.3">
      <c r="A501" s="63">
        <v>491</v>
      </c>
      <c r="B501" s="43">
        <v>5742</v>
      </c>
      <c r="C501" s="84"/>
      <c r="D501" s="85">
        <v>574</v>
      </c>
      <c r="E501" s="86" t="s">
        <v>235</v>
      </c>
      <c r="F501" s="65" t="s">
        <v>831</v>
      </c>
      <c r="G501" s="39" t="s">
        <v>638</v>
      </c>
      <c r="H501" s="66"/>
      <c r="I501" s="66" t="s">
        <v>1102</v>
      </c>
      <c r="J501" s="66" t="s">
        <v>1006</v>
      </c>
      <c r="K501" s="67" t="s">
        <v>514</v>
      </c>
      <c r="L501" s="68" t="s">
        <v>514</v>
      </c>
      <c r="M501" s="140"/>
      <c r="N501" s="38"/>
      <c r="O501" s="144"/>
      <c r="P501" s="38" t="s">
        <v>1281</v>
      </c>
      <c r="Q501" s="38" t="s">
        <v>1280</v>
      </c>
      <c r="R501" s="120" t="str">
        <f>"["&amp;HKNy[[#This Row],[Kode]]&amp;"] "&amp;HKNy[[#This Row],[Navn]]</f>
        <v>[5742] Axialventilatorer</v>
      </c>
    </row>
    <row r="502" spans="1:18" ht="14.7" customHeight="1" x14ac:dyDescent="0.3">
      <c r="A502" s="63">
        <v>492</v>
      </c>
      <c r="B502" s="43">
        <v>5743</v>
      </c>
      <c r="C502" s="84"/>
      <c r="D502" s="85">
        <v>574</v>
      </c>
      <c r="E502" s="86" t="s">
        <v>235</v>
      </c>
      <c r="F502" s="65" t="s">
        <v>831</v>
      </c>
      <c r="G502" s="39" t="s">
        <v>639</v>
      </c>
      <c r="H502" s="66"/>
      <c r="I502" s="66" t="s">
        <v>1102</v>
      </c>
      <c r="J502" s="66" t="s">
        <v>1006</v>
      </c>
      <c r="K502" s="67" t="s">
        <v>514</v>
      </c>
      <c r="L502" s="68" t="s">
        <v>514</v>
      </c>
      <c r="M502" s="140"/>
      <c r="N502" s="38"/>
      <c r="O502" s="144"/>
      <c r="P502" s="38" t="s">
        <v>1281</v>
      </c>
      <c r="Q502" s="38" t="s">
        <v>1280</v>
      </c>
      <c r="R502" s="120" t="str">
        <f>"["&amp;HKNy[[#This Row],[Kode]]&amp;"] "&amp;HKNy[[#This Row],[Navn]]</f>
        <v>[5743] Boksventilatorer</v>
      </c>
    </row>
    <row r="503" spans="1:18" ht="14.7" customHeight="1" x14ac:dyDescent="0.3">
      <c r="A503" s="63">
        <v>493</v>
      </c>
      <c r="B503" s="43">
        <v>5744</v>
      </c>
      <c r="C503" s="84"/>
      <c r="D503" s="85">
        <v>574</v>
      </c>
      <c r="E503" s="86" t="s">
        <v>235</v>
      </c>
      <c r="F503" s="65" t="s">
        <v>831</v>
      </c>
      <c r="G503" s="39" t="s">
        <v>640</v>
      </c>
      <c r="H503" s="66"/>
      <c r="I503" s="66" t="s">
        <v>1102</v>
      </c>
      <c r="J503" s="66" t="s">
        <v>1006</v>
      </c>
      <c r="K503" s="67" t="s">
        <v>514</v>
      </c>
      <c r="L503" s="68" t="s">
        <v>514</v>
      </c>
      <c r="M503" s="140"/>
      <c r="N503" s="38"/>
      <c r="O503" s="144"/>
      <c r="P503" s="38" t="s">
        <v>1281</v>
      </c>
      <c r="Q503" s="38" t="s">
        <v>1280</v>
      </c>
      <c r="R503" s="120" t="str">
        <f>"["&amp;HKNy[[#This Row],[Kode]]&amp;"] "&amp;HKNy[[#This Row],[Navn]]</f>
        <v>[5744] Kanalventilatorer</v>
      </c>
    </row>
    <row r="504" spans="1:18" ht="14.7" customHeight="1" x14ac:dyDescent="0.3">
      <c r="A504" s="63">
        <v>494</v>
      </c>
      <c r="B504" s="43">
        <v>5745</v>
      </c>
      <c r="C504" s="84"/>
      <c r="D504" s="85">
        <v>574</v>
      </c>
      <c r="E504" s="86" t="s">
        <v>235</v>
      </c>
      <c r="F504" s="65" t="s">
        <v>831</v>
      </c>
      <c r="G504" s="39" t="s">
        <v>641</v>
      </c>
      <c r="H504" s="66"/>
      <c r="I504" s="66" t="s">
        <v>1102</v>
      </c>
      <c r="J504" s="66" t="s">
        <v>1006</v>
      </c>
      <c r="K504" s="67" t="s">
        <v>514</v>
      </c>
      <c r="L504" s="68" t="s">
        <v>514</v>
      </c>
      <c r="M504" s="140"/>
      <c r="N504" s="38"/>
      <c r="O504" s="144"/>
      <c r="P504" s="38" t="s">
        <v>1281</v>
      </c>
      <c r="Q504" s="38" t="s">
        <v>1280</v>
      </c>
      <c r="R504" s="120" t="str">
        <f>"["&amp;HKNy[[#This Row],[Kode]]&amp;"] "&amp;HKNy[[#This Row],[Navn]]</f>
        <v xml:space="preserve">[5745] Processudsugningsventilatorer </v>
      </c>
    </row>
    <row r="505" spans="1:18" ht="14.7" customHeight="1" x14ac:dyDescent="0.3">
      <c r="A505" s="63">
        <v>495</v>
      </c>
      <c r="B505" s="43">
        <v>5746</v>
      </c>
      <c r="C505" s="84"/>
      <c r="D505" s="85">
        <v>574</v>
      </c>
      <c r="E505" s="86" t="s">
        <v>235</v>
      </c>
      <c r="F505" s="65" t="s">
        <v>831</v>
      </c>
      <c r="G505" s="39" t="s">
        <v>642</v>
      </c>
      <c r="H505" s="66"/>
      <c r="I505" s="66" t="s">
        <v>1102</v>
      </c>
      <c r="J505" s="66" t="s">
        <v>1101</v>
      </c>
      <c r="K505" s="67" t="s">
        <v>514</v>
      </c>
      <c r="L505" s="68" t="s">
        <v>514</v>
      </c>
      <c r="M505" s="140"/>
      <c r="N505" s="38"/>
      <c r="O505" s="144"/>
      <c r="P505" s="38" t="s">
        <v>1281</v>
      </c>
      <c r="Q505" s="38" t="s">
        <v>1280</v>
      </c>
      <c r="R505" s="120" t="str">
        <f>"["&amp;HKNy[[#This Row],[Kode]]&amp;"] "&amp;HKNy[[#This Row],[Navn]]</f>
        <v>[5746] Tag ventilatorer</v>
      </c>
    </row>
    <row r="506" spans="1:18" ht="14.7" customHeight="1" x14ac:dyDescent="0.3">
      <c r="A506" s="63">
        <v>496</v>
      </c>
      <c r="B506" s="43">
        <v>5747</v>
      </c>
      <c r="C506" s="84"/>
      <c r="D506" s="85">
        <v>574</v>
      </c>
      <c r="E506" s="86" t="s">
        <v>235</v>
      </c>
      <c r="F506" s="65" t="s">
        <v>831</v>
      </c>
      <c r="G506" s="39" t="s">
        <v>643</v>
      </c>
      <c r="H506" s="66"/>
      <c r="I506" s="66" t="s">
        <v>1102</v>
      </c>
      <c r="J506" s="66" t="s">
        <v>1006</v>
      </c>
      <c r="K506" s="67" t="s">
        <v>514</v>
      </c>
      <c r="L506" s="68" t="s">
        <v>514</v>
      </c>
      <c r="M506" s="140"/>
      <c r="N506" s="38"/>
      <c r="O506" s="144"/>
      <c r="P506" s="38" t="s">
        <v>1281</v>
      </c>
      <c r="Q506" s="38" t="s">
        <v>1280</v>
      </c>
      <c r="R506" s="120" t="str">
        <f>"["&amp;HKNy[[#This Row],[Kode]]&amp;"] "&amp;HKNy[[#This Row],[Navn]]</f>
        <v>[5747] Vådrumsventilatorer</v>
      </c>
    </row>
    <row r="507" spans="1:18" ht="14.7" customHeight="1" x14ac:dyDescent="0.3">
      <c r="A507" s="63">
        <v>497</v>
      </c>
      <c r="B507" s="43">
        <v>5748</v>
      </c>
      <c r="C507" s="84"/>
      <c r="D507" s="85">
        <v>574</v>
      </c>
      <c r="E507" s="86" t="s">
        <v>235</v>
      </c>
      <c r="F507" s="65" t="s">
        <v>831</v>
      </c>
      <c r="G507" s="39" t="s">
        <v>644</v>
      </c>
      <c r="H507" s="66"/>
      <c r="I507" s="66" t="s">
        <v>1102</v>
      </c>
      <c r="J507" s="66" t="s">
        <v>1006</v>
      </c>
      <c r="K507" s="67" t="s">
        <v>514</v>
      </c>
      <c r="L507" s="68" t="s">
        <v>514</v>
      </c>
      <c r="M507" s="140"/>
      <c r="N507" s="38"/>
      <c r="O507" s="144"/>
      <c r="P507" s="38" t="s">
        <v>1281</v>
      </c>
      <c r="Q507" s="38" t="s">
        <v>1280</v>
      </c>
      <c r="R507" s="120" t="str">
        <f>"["&amp;HKNy[[#This Row],[Kode]]&amp;"] "&amp;HKNy[[#This Row],[Navn]]</f>
        <v xml:space="preserve">[5748] Vægventilatorer </v>
      </c>
    </row>
    <row r="508" spans="1:18" ht="14.7" customHeight="1" x14ac:dyDescent="0.3">
      <c r="A508" s="63">
        <v>498</v>
      </c>
      <c r="B508" s="43">
        <v>5749</v>
      </c>
      <c r="C508" s="84"/>
      <c r="D508" s="85">
        <v>574</v>
      </c>
      <c r="E508" s="86" t="s">
        <v>235</v>
      </c>
      <c r="F508" s="65" t="s">
        <v>831</v>
      </c>
      <c r="G508" s="39" t="s">
        <v>895</v>
      </c>
      <c r="H508" s="66"/>
      <c r="I508" s="66"/>
      <c r="J508" s="66" t="s">
        <v>1006</v>
      </c>
      <c r="K508" s="67" t="s">
        <v>1205</v>
      </c>
      <c r="L508" s="68" t="s">
        <v>1205</v>
      </c>
      <c r="M508" s="140"/>
      <c r="N508" s="38"/>
      <c r="O508" s="144"/>
      <c r="P508" s="38" t="s">
        <v>1281</v>
      </c>
      <c r="Q508" s="38" t="s">
        <v>1280</v>
      </c>
      <c r="R508" s="120" t="str">
        <f>"["&amp;HKNy[[#This Row],[Kode]]&amp;"] "&amp;HKNy[[#This Row],[Navn]]</f>
        <v>[5749] Øvrige ventilatorer</v>
      </c>
    </row>
    <row r="509" spans="1:18" ht="14.7" customHeight="1" x14ac:dyDescent="0.3">
      <c r="A509" s="72">
        <v>499</v>
      </c>
      <c r="B509" s="73">
        <v>575</v>
      </c>
      <c r="C509" s="74"/>
      <c r="D509" s="73" t="s">
        <v>333</v>
      </c>
      <c r="E509" s="73">
        <v>3</v>
      </c>
      <c r="F509" s="75" t="s">
        <v>830</v>
      </c>
      <c r="G509" s="75" t="s">
        <v>339</v>
      </c>
      <c r="H509" s="77"/>
      <c r="I509" s="78" t="s">
        <v>1099</v>
      </c>
      <c r="J509" s="78"/>
      <c r="K509" s="79" t="s">
        <v>514</v>
      </c>
      <c r="L509" s="83" t="s">
        <v>514</v>
      </c>
      <c r="M509" s="145" t="s">
        <v>1273</v>
      </c>
      <c r="N509" s="76" t="s">
        <v>1273</v>
      </c>
      <c r="O509" s="146"/>
      <c r="P509" s="38"/>
      <c r="Q509" s="38" t="s">
        <v>1272</v>
      </c>
      <c r="R509" s="120" t="str">
        <f>"["&amp;HKNy[[#This Row],[Kode]]&amp;"] "&amp;HKNy[[#This Row],[Navn]]</f>
        <v>[575] Ventilationsarmaturer</v>
      </c>
    </row>
    <row r="510" spans="1:18" ht="15" customHeight="1" x14ac:dyDescent="0.3">
      <c r="A510" s="63">
        <v>500</v>
      </c>
      <c r="B510" s="43">
        <v>5751</v>
      </c>
      <c r="C510" s="84"/>
      <c r="D510" s="85">
        <v>575</v>
      </c>
      <c r="E510" s="86" t="s">
        <v>235</v>
      </c>
      <c r="F510" s="65" t="s">
        <v>831</v>
      </c>
      <c r="G510" s="39" t="s">
        <v>645</v>
      </c>
      <c r="H510" s="66"/>
      <c r="I510" s="66" t="s">
        <v>1093</v>
      </c>
      <c r="J510" s="66" t="s">
        <v>1006</v>
      </c>
      <c r="K510" s="67" t="s">
        <v>514</v>
      </c>
      <c r="L510" s="68" t="s">
        <v>514</v>
      </c>
      <c r="M510" s="140"/>
      <c r="N510" s="38"/>
      <c r="O510" s="144"/>
      <c r="P510" s="38" t="s">
        <v>1281</v>
      </c>
      <c r="Q510" s="38" t="s">
        <v>1280</v>
      </c>
      <c r="R510" s="120" t="str">
        <f>"["&amp;HKNy[[#This Row],[Kode]]&amp;"] "&amp;HKNy[[#This Row],[Navn]]</f>
        <v>[5751] Dyser</v>
      </c>
    </row>
    <row r="511" spans="1:18" ht="14.7" customHeight="1" x14ac:dyDescent="0.3">
      <c r="A511" s="63">
        <v>501</v>
      </c>
      <c r="B511" s="43">
        <v>5752</v>
      </c>
      <c r="C511" s="84"/>
      <c r="D511" s="85">
        <v>575</v>
      </c>
      <c r="E511" s="86" t="s">
        <v>235</v>
      </c>
      <c r="F511" s="65" t="s">
        <v>831</v>
      </c>
      <c r="G511" s="39" t="s">
        <v>646</v>
      </c>
      <c r="H511" s="66"/>
      <c r="I511" s="66" t="s">
        <v>1099</v>
      </c>
      <c r="J511" s="66" t="s">
        <v>1101</v>
      </c>
      <c r="K511" s="67" t="s">
        <v>514</v>
      </c>
      <c r="L511" s="68" t="s">
        <v>514</v>
      </c>
      <c r="M511" s="140"/>
      <c r="N511" s="38"/>
      <c r="O511" s="144"/>
      <c r="P511" s="38" t="s">
        <v>1281</v>
      </c>
      <c r="Q511" s="38" t="s">
        <v>1280</v>
      </c>
      <c r="R511" s="120" t="str">
        <f>"["&amp;HKNy[[#This Row],[Kode]]&amp;"] "&amp;HKNy[[#This Row],[Navn]]</f>
        <v xml:space="preserve">[5752] Fortrængningsarmaturer </v>
      </c>
    </row>
    <row r="512" spans="1:18" ht="14.7" customHeight="1" x14ac:dyDescent="0.3">
      <c r="A512" s="63">
        <v>502</v>
      </c>
      <c r="B512" s="43">
        <v>5753</v>
      </c>
      <c r="C512" s="84"/>
      <c r="D512" s="85">
        <v>575</v>
      </c>
      <c r="E512" s="86" t="s">
        <v>235</v>
      </c>
      <c r="F512" s="65" t="s">
        <v>831</v>
      </c>
      <c r="G512" s="39" t="s">
        <v>647</v>
      </c>
      <c r="H512" s="66"/>
      <c r="I512" s="66" t="s">
        <v>1099</v>
      </c>
      <c r="J512" s="66" t="s">
        <v>1101</v>
      </c>
      <c r="K512" s="67" t="s">
        <v>514</v>
      </c>
      <c r="L512" s="68" t="s">
        <v>514</v>
      </c>
      <c r="M512" s="140"/>
      <c r="N512" s="38"/>
      <c r="O512" s="144"/>
      <c r="P512" s="38" t="s">
        <v>1281</v>
      </c>
      <c r="Q512" s="38" t="s">
        <v>1280</v>
      </c>
      <c r="R512" s="120" t="str">
        <f>"["&amp;HKNy[[#This Row],[Kode]]&amp;"] "&amp;HKNy[[#This Row],[Navn]]</f>
        <v>[5753] Loftsarmaturer</v>
      </c>
    </row>
    <row r="513" spans="1:18" ht="14.7" customHeight="1" x14ac:dyDescent="0.3">
      <c r="A513" s="63">
        <v>503</v>
      </c>
      <c r="B513" s="43">
        <v>5754</v>
      </c>
      <c r="C513" s="84"/>
      <c r="D513" s="85">
        <v>575</v>
      </c>
      <c r="E513" s="86" t="s">
        <v>235</v>
      </c>
      <c r="F513" s="65" t="s">
        <v>831</v>
      </c>
      <c r="G513" s="39" t="s">
        <v>652</v>
      </c>
      <c r="H513" s="66"/>
      <c r="I513" s="66" t="s">
        <v>1099</v>
      </c>
      <c r="J513" s="66" t="s">
        <v>1101</v>
      </c>
      <c r="K513" s="67" t="s">
        <v>514</v>
      </c>
      <c r="L513" s="68" t="s">
        <v>514</v>
      </c>
      <c r="M513" s="140"/>
      <c r="N513" s="38"/>
      <c r="O513" s="144"/>
      <c r="P513" s="38" t="s">
        <v>1281</v>
      </c>
      <c r="Q513" s="38" t="s">
        <v>1280</v>
      </c>
      <c r="R513" s="120" t="str">
        <f>"["&amp;HKNy[[#This Row],[Kode]]&amp;"] "&amp;HKNy[[#This Row],[Navn]]</f>
        <v>[5754] Overtryksventiler</v>
      </c>
    </row>
    <row r="514" spans="1:18" ht="14.7" customHeight="1" x14ac:dyDescent="0.3">
      <c r="A514" s="63">
        <v>504</v>
      </c>
      <c r="B514" s="43">
        <v>5755</v>
      </c>
      <c r="C514" s="84" t="s">
        <v>1477</v>
      </c>
      <c r="D514" s="85">
        <v>575</v>
      </c>
      <c r="E514" s="86" t="s">
        <v>235</v>
      </c>
      <c r="F514" s="65" t="s">
        <v>831</v>
      </c>
      <c r="G514" s="39" t="s">
        <v>648</v>
      </c>
      <c r="H514" s="66"/>
      <c r="I514" s="66" t="s">
        <v>1099</v>
      </c>
      <c r="J514" s="66"/>
      <c r="K514" s="67" t="s">
        <v>1272</v>
      </c>
      <c r="L514" s="68"/>
      <c r="M514" s="140" t="s">
        <v>1503</v>
      </c>
      <c r="N514" s="38" t="s">
        <v>1503</v>
      </c>
      <c r="O514" s="144"/>
      <c r="P514" s="38"/>
      <c r="Q514" s="38" t="s">
        <v>1272</v>
      </c>
      <c r="R514" s="120" t="str">
        <f>"["&amp;HKNy[[#This Row],[Kode]]&amp;"] "&amp;HKNy[[#This Row],[Navn]]</f>
        <v xml:space="preserve">[5755] Renrumsarmaturer </v>
      </c>
    </row>
    <row r="515" spans="1:18" ht="14.7" customHeight="1" x14ac:dyDescent="0.3">
      <c r="A515" s="63">
        <v>505</v>
      </c>
      <c r="B515" s="43">
        <v>5756</v>
      </c>
      <c r="C515" s="84"/>
      <c r="D515" s="85">
        <v>575</v>
      </c>
      <c r="E515" s="86" t="s">
        <v>235</v>
      </c>
      <c r="F515" s="65" t="s">
        <v>831</v>
      </c>
      <c r="G515" s="39" t="s">
        <v>649</v>
      </c>
      <c r="H515" s="66"/>
      <c r="I515" s="66" t="s">
        <v>1099</v>
      </c>
      <c r="J515" s="66" t="s">
        <v>1006</v>
      </c>
      <c r="K515" s="67" t="s">
        <v>514</v>
      </c>
      <c r="L515" s="68" t="s">
        <v>514</v>
      </c>
      <c r="M515" s="140"/>
      <c r="N515" s="38"/>
      <c r="O515" s="144"/>
      <c r="P515" s="38" t="s">
        <v>1281</v>
      </c>
      <c r="Q515" s="38" t="s">
        <v>1280</v>
      </c>
      <c r="R515" s="120" t="str">
        <f>"["&amp;HKNy[[#This Row],[Kode]]&amp;"] "&amp;HKNy[[#This Row],[Navn]]</f>
        <v>[5756] Riste/Vægarmarturer</v>
      </c>
    </row>
    <row r="516" spans="1:18" ht="14.7" customHeight="1" x14ac:dyDescent="0.3">
      <c r="A516" s="63">
        <v>506</v>
      </c>
      <c r="B516" s="43">
        <v>5757</v>
      </c>
      <c r="C516" s="84"/>
      <c r="D516" s="85">
        <v>575</v>
      </c>
      <c r="E516" s="86" t="s">
        <v>235</v>
      </c>
      <c r="F516" s="65" t="s">
        <v>831</v>
      </c>
      <c r="G516" s="39" t="s">
        <v>650</v>
      </c>
      <c r="H516" s="66"/>
      <c r="I516" s="66" t="s">
        <v>1099</v>
      </c>
      <c r="J516" s="66" t="s">
        <v>1006</v>
      </c>
      <c r="K516" s="67" t="s">
        <v>514</v>
      </c>
      <c r="L516" s="68" t="s">
        <v>514</v>
      </c>
      <c r="M516" s="140"/>
      <c r="N516" s="38"/>
      <c r="O516" s="144"/>
      <c r="P516" s="38" t="s">
        <v>1281</v>
      </c>
      <c r="Q516" s="38" t="s">
        <v>1280</v>
      </c>
      <c r="R516" s="120" t="str">
        <f>"["&amp;HKNy[[#This Row],[Kode]]&amp;"] "&amp;HKNy[[#This Row],[Navn]]</f>
        <v xml:space="preserve">[5757] Indblæsningsposer </v>
      </c>
    </row>
    <row r="517" spans="1:18" ht="14.7" customHeight="1" x14ac:dyDescent="0.3">
      <c r="A517" s="63">
        <v>507</v>
      </c>
      <c r="B517" s="43">
        <v>5758</v>
      </c>
      <c r="C517" s="84"/>
      <c r="D517" s="85">
        <v>575</v>
      </c>
      <c r="E517" s="86" t="s">
        <v>235</v>
      </c>
      <c r="F517" s="65" t="s">
        <v>831</v>
      </c>
      <c r="G517" s="39" t="s">
        <v>651</v>
      </c>
      <c r="H517" s="66"/>
      <c r="I517" s="66" t="s">
        <v>1089</v>
      </c>
      <c r="J517" s="66" t="s">
        <v>1006</v>
      </c>
      <c r="K517" s="67" t="s">
        <v>514</v>
      </c>
      <c r="L517" s="68" t="s">
        <v>514</v>
      </c>
      <c r="M517" s="140"/>
      <c r="N517" s="38"/>
      <c r="O517" s="144"/>
      <c r="P517" s="38" t="s">
        <v>1281</v>
      </c>
      <c r="Q517" s="38" t="s">
        <v>1280</v>
      </c>
      <c r="R517" s="120" t="str">
        <f>"["&amp;HKNy[[#This Row],[Kode]]&amp;"] "&amp;HKNy[[#This Row],[Navn]]</f>
        <v xml:space="preserve">[5758] Kontrolventiler </v>
      </c>
    </row>
    <row r="518" spans="1:18" ht="14.7" customHeight="1" x14ac:dyDescent="0.3">
      <c r="A518" s="63">
        <v>508</v>
      </c>
      <c r="B518" s="43">
        <v>5759</v>
      </c>
      <c r="C518" s="84"/>
      <c r="D518" s="85">
        <v>575</v>
      </c>
      <c r="E518" s="86" t="s">
        <v>235</v>
      </c>
      <c r="F518" s="65" t="s">
        <v>831</v>
      </c>
      <c r="G518" s="39" t="s">
        <v>896</v>
      </c>
      <c r="H518" s="66"/>
      <c r="I518" s="66" t="s">
        <v>1089</v>
      </c>
      <c r="J518" s="66" t="s">
        <v>1006</v>
      </c>
      <c r="K518" s="67" t="s">
        <v>514</v>
      </c>
      <c r="L518" s="68" t="s">
        <v>514</v>
      </c>
      <c r="M518" s="140"/>
      <c r="N518" s="38"/>
      <c r="O518" s="144"/>
      <c r="P518" s="38" t="s">
        <v>1281</v>
      </c>
      <c r="Q518" s="38" t="s">
        <v>1280</v>
      </c>
      <c r="R518" s="120" t="str">
        <f>"["&amp;HKNy[[#This Row],[Kode]]&amp;"] "&amp;HKNy[[#This Row],[Navn]]</f>
        <v>[5759] Øvrige ventilationsarmaturer</v>
      </c>
    </row>
    <row r="519" spans="1:18" ht="14.7" customHeight="1" x14ac:dyDescent="0.3">
      <c r="A519" s="72">
        <v>509</v>
      </c>
      <c r="B519" s="73">
        <v>576</v>
      </c>
      <c r="C519" s="74"/>
      <c r="D519" s="73" t="s">
        <v>333</v>
      </c>
      <c r="E519" s="73">
        <v>3</v>
      </c>
      <c r="F519" s="75" t="s">
        <v>830</v>
      </c>
      <c r="G519" s="75" t="s">
        <v>340</v>
      </c>
      <c r="H519" s="77"/>
      <c r="I519" s="78" t="s">
        <v>1100</v>
      </c>
      <c r="J519" s="78"/>
      <c r="K519" s="79" t="s">
        <v>514</v>
      </c>
      <c r="L519" s="83" t="s">
        <v>514</v>
      </c>
      <c r="M519" s="145" t="s">
        <v>1273</v>
      </c>
      <c r="N519" s="76" t="s">
        <v>1273</v>
      </c>
      <c r="O519" s="146"/>
      <c r="P519" s="38"/>
      <c r="Q519" s="38" t="s">
        <v>1272</v>
      </c>
      <c r="R519" s="120" t="str">
        <f>"["&amp;HKNy[[#This Row],[Kode]]&amp;"] "&amp;HKNy[[#This Row],[Navn]]</f>
        <v>[576] Tilslutninger til udstyr</v>
      </c>
    </row>
    <row r="520" spans="1:18" ht="15" customHeight="1" x14ac:dyDescent="0.3">
      <c r="A520" s="63">
        <v>510</v>
      </c>
      <c r="B520" s="43">
        <v>5761</v>
      </c>
      <c r="C520" s="84"/>
      <c r="D520" s="85">
        <v>576</v>
      </c>
      <c r="E520" s="86" t="s">
        <v>235</v>
      </c>
      <c r="F520" s="65" t="s">
        <v>831</v>
      </c>
      <c r="G520" s="38" t="s">
        <v>990</v>
      </c>
      <c r="H520" s="66"/>
      <c r="I520" s="66" t="s">
        <v>543</v>
      </c>
      <c r="J520" s="66" t="s">
        <v>1006</v>
      </c>
      <c r="K520" s="67" t="s">
        <v>514</v>
      </c>
      <c r="L520" s="68" t="s">
        <v>514</v>
      </c>
      <c r="M520" s="140"/>
      <c r="N520" s="38"/>
      <c r="O520" s="144"/>
      <c r="P520" s="38" t="s">
        <v>1281</v>
      </c>
      <c r="Q520" s="38" t="s">
        <v>1280</v>
      </c>
      <c r="R520" s="120" t="str">
        <f>"["&amp;HKNy[[#This Row],[Kode]]&amp;"] "&amp;HKNy[[#This Row],[Navn]]</f>
        <v>[5761] Emhætter</v>
      </c>
    </row>
    <row r="521" spans="1:18" ht="14.7" customHeight="1" x14ac:dyDescent="0.3">
      <c r="A521" s="63">
        <v>511</v>
      </c>
      <c r="B521" s="43">
        <v>5762</v>
      </c>
      <c r="C521" s="84"/>
      <c r="D521" s="85">
        <v>576</v>
      </c>
      <c r="E521" s="86" t="s">
        <v>235</v>
      </c>
      <c r="F521" s="65" t="s">
        <v>831</v>
      </c>
      <c r="G521" s="38" t="s">
        <v>966</v>
      </c>
      <c r="H521" s="66"/>
      <c r="I521" s="66" t="s">
        <v>1099</v>
      </c>
      <c r="J521" s="66" t="s">
        <v>1006</v>
      </c>
      <c r="K521" s="67" t="s">
        <v>514</v>
      </c>
      <c r="L521" s="68" t="s">
        <v>514</v>
      </c>
      <c r="M521" s="140"/>
      <c r="N521" s="38"/>
      <c r="O521" s="144"/>
      <c r="P521" s="38" t="s">
        <v>1281</v>
      </c>
      <c r="Q521" s="38" t="s">
        <v>1280</v>
      </c>
      <c r="R521" s="120" t="str">
        <f>"["&amp;HKNy[[#This Row],[Kode]]&amp;"] "&amp;HKNy[[#This Row],[Navn]]</f>
        <v>[5762] Punktsug</v>
      </c>
    </row>
    <row r="522" spans="1:18" ht="14.7" customHeight="1" x14ac:dyDescent="0.3">
      <c r="A522" s="63">
        <v>512</v>
      </c>
      <c r="B522" s="43">
        <v>5763</v>
      </c>
      <c r="C522" s="84"/>
      <c r="D522" s="85">
        <v>576</v>
      </c>
      <c r="E522" s="86" t="s">
        <v>235</v>
      </c>
      <c r="F522" s="65" t="s">
        <v>831</v>
      </c>
      <c r="G522" s="38" t="s">
        <v>1226</v>
      </c>
      <c r="H522" s="66"/>
      <c r="I522" s="66" t="s">
        <v>1010</v>
      </c>
      <c r="J522" s="66" t="s">
        <v>1006</v>
      </c>
      <c r="K522" s="67" t="s">
        <v>514</v>
      </c>
      <c r="L522" s="68" t="s">
        <v>514</v>
      </c>
      <c r="M522" s="140"/>
      <c r="N522" s="38"/>
      <c r="O522" s="144"/>
      <c r="P522" s="38" t="s">
        <v>1281</v>
      </c>
      <c r="Q522" s="38" t="s">
        <v>1280</v>
      </c>
      <c r="R522" s="120" t="str">
        <f>"["&amp;HKNy[[#This Row],[Kode]]&amp;"] "&amp;HKNy[[#This Row],[Navn]]</f>
        <v xml:space="preserve">[5763] Kemikalieskabe </v>
      </c>
    </row>
    <row r="523" spans="1:18" ht="14.7" customHeight="1" x14ac:dyDescent="0.3">
      <c r="A523" s="63">
        <v>513</v>
      </c>
      <c r="B523" s="43">
        <v>5764</v>
      </c>
      <c r="C523" s="84" t="s">
        <v>1477</v>
      </c>
      <c r="D523" s="85">
        <v>576</v>
      </c>
      <c r="E523" s="86" t="s">
        <v>235</v>
      </c>
      <c r="F523" s="65" t="s">
        <v>831</v>
      </c>
      <c r="G523" s="38" t="s">
        <v>965</v>
      </c>
      <c r="H523" s="66"/>
      <c r="I523" s="66" t="s">
        <v>1010</v>
      </c>
      <c r="J523" s="66"/>
      <c r="K523" s="67" t="s">
        <v>1272</v>
      </c>
      <c r="L523" s="68"/>
      <c r="M523" s="140" t="s">
        <v>1503</v>
      </c>
      <c r="N523" s="38" t="s">
        <v>1503</v>
      </c>
      <c r="O523" s="144"/>
      <c r="P523" s="38"/>
      <c r="Q523" s="38" t="s">
        <v>1272</v>
      </c>
      <c r="R523" s="120" t="str">
        <f>"["&amp;HKNy[[#This Row],[Kode]]&amp;"] "&amp;HKNy[[#This Row],[Navn]]</f>
        <v>[5764] Stinkskabe</v>
      </c>
    </row>
    <row r="524" spans="1:18" ht="14.7" customHeight="1" x14ac:dyDescent="0.3">
      <c r="A524" s="63">
        <v>514</v>
      </c>
      <c r="B524" s="43">
        <v>5765</v>
      </c>
      <c r="C524" s="84" t="s">
        <v>1477</v>
      </c>
      <c r="D524" s="85">
        <v>576</v>
      </c>
      <c r="E524" s="86" t="s">
        <v>235</v>
      </c>
      <c r="F524" s="65" t="s">
        <v>831</v>
      </c>
      <c r="G524" s="38" t="s">
        <v>1225</v>
      </c>
      <c r="H524" s="66"/>
      <c r="I524" s="66" t="s">
        <v>1010</v>
      </c>
      <c r="J524" s="66"/>
      <c r="K524" s="67" t="s">
        <v>1272</v>
      </c>
      <c r="L524" s="68"/>
      <c r="M524" s="140" t="s">
        <v>1503</v>
      </c>
      <c r="N524" s="38" t="s">
        <v>1503</v>
      </c>
      <c r="O524" s="144"/>
      <c r="P524" s="38"/>
      <c r="Q524" s="38" t="s">
        <v>1272</v>
      </c>
      <c r="R524" s="120" t="str">
        <f>"["&amp;HKNy[[#This Row],[Kode]]&amp;"] "&amp;HKNy[[#This Row],[Navn]]</f>
        <v>[5765] Lafbænke</v>
      </c>
    </row>
    <row r="525" spans="1:18" ht="14.7" customHeight="1" x14ac:dyDescent="0.3">
      <c r="A525" s="63">
        <v>515</v>
      </c>
      <c r="B525" s="43">
        <v>5766</v>
      </c>
      <c r="C525" s="84" t="s">
        <v>1477</v>
      </c>
      <c r="D525" s="85">
        <v>576</v>
      </c>
      <c r="E525" s="86" t="s">
        <v>235</v>
      </c>
      <c r="F525" s="65" t="s">
        <v>831</v>
      </c>
      <c r="G525" s="38" t="s">
        <v>1224</v>
      </c>
      <c r="H525" s="66"/>
      <c r="I525" s="66" t="s">
        <v>1223</v>
      </c>
      <c r="J525" s="66"/>
      <c r="K525" s="67" t="s">
        <v>1272</v>
      </c>
      <c r="L525" s="68"/>
      <c r="M525" s="140" t="s">
        <v>1503</v>
      </c>
      <c r="N525" s="38" t="s">
        <v>1503</v>
      </c>
      <c r="O525" s="144"/>
      <c r="P525" s="38"/>
      <c r="Q525" s="38" t="s">
        <v>1272</v>
      </c>
      <c r="R525" s="120" t="str">
        <f>"["&amp;HKNy[[#This Row],[Kode]]&amp;"] "&amp;HKNy[[#This Row],[Navn]]</f>
        <v>[5766] Sluser</v>
      </c>
    </row>
    <row r="526" spans="1:18" ht="14.7" customHeight="1" x14ac:dyDescent="0.3">
      <c r="A526" s="63">
        <v>516</v>
      </c>
      <c r="B526" s="43">
        <v>5767</v>
      </c>
      <c r="C526" s="84" t="s">
        <v>1477</v>
      </c>
      <c r="D526" s="85">
        <v>576</v>
      </c>
      <c r="E526" s="86" t="s">
        <v>235</v>
      </c>
      <c r="F526" s="65" t="s">
        <v>831</v>
      </c>
      <c r="G526" s="38" t="s">
        <v>1493</v>
      </c>
      <c r="H526" s="66"/>
      <c r="I526" s="66" t="s">
        <v>543</v>
      </c>
      <c r="J526" s="66"/>
      <c r="K526" s="67" t="s">
        <v>1272</v>
      </c>
      <c r="L526" s="68"/>
      <c r="M526" s="140" t="s">
        <v>1503</v>
      </c>
      <c r="N526" s="38" t="s">
        <v>1503</v>
      </c>
      <c r="O526" s="144"/>
      <c r="P526" s="38"/>
      <c r="Q526" s="38" t="s">
        <v>1272</v>
      </c>
      <c r="R526" s="120" t="str">
        <f>"["&amp;HKNy[[#This Row],[Kode]]&amp;"] "&amp;HKNy[[#This Row],[Navn]]</f>
        <v>[5767] Aftrækskasser</v>
      </c>
    </row>
    <row r="527" spans="1:18" ht="14.7" customHeight="1" x14ac:dyDescent="0.3">
      <c r="A527" s="63">
        <v>517</v>
      </c>
      <c r="B527" s="43">
        <v>5768</v>
      </c>
      <c r="C527" s="84" t="s">
        <v>1477</v>
      </c>
      <c r="D527" s="85">
        <v>576</v>
      </c>
      <c r="E527" s="86" t="s">
        <v>235</v>
      </c>
      <c r="F527" s="65" t="s">
        <v>831</v>
      </c>
      <c r="G527" s="38" t="s">
        <v>1222</v>
      </c>
      <c r="H527" s="66"/>
      <c r="I527" s="66" t="s">
        <v>543</v>
      </c>
      <c r="J527" s="66"/>
      <c r="K527" s="67" t="s">
        <v>1272</v>
      </c>
      <c r="L527" s="68"/>
      <c r="M527" s="140" t="s">
        <v>1503</v>
      </c>
      <c r="N527" s="38" t="s">
        <v>1503</v>
      </c>
      <c r="O527" s="144"/>
      <c r="P527" s="38"/>
      <c r="Q527" s="38" t="s">
        <v>1272</v>
      </c>
      <c r="R527" s="120" t="str">
        <f>"["&amp;HKNy[[#This Row],[Kode]]&amp;"] "&amp;HKNy[[#This Row],[Navn]]</f>
        <v>[5768] Dekontaminatorer</v>
      </c>
    </row>
    <row r="528" spans="1:18" ht="14.7" customHeight="1" x14ac:dyDescent="0.3">
      <c r="A528" s="63">
        <v>518</v>
      </c>
      <c r="B528" s="43">
        <v>5769</v>
      </c>
      <c r="C528" s="84"/>
      <c r="D528" s="85">
        <v>576</v>
      </c>
      <c r="E528" s="86" t="s">
        <v>235</v>
      </c>
      <c r="F528" s="65" t="s">
        <v>831</v>
      </c>
      <c r="G528" s="65" t="s">
        <v>897</v>
      </c>
      <c r="H528" s="66"/>
      <c r="I528" s="66"/>
      <c r="J528" s="66" t="s">
        <v>1006</v>
      </c>
      <c r="K528" s="67" t="s">
        <v>514</v>
      </c>
      <c r="L528" s="68" t="s">
        <v>514</v>
      </c>
      <c r="M528" s="140"/>
      <c r="N528" s="38"/>
      <c r="O528" s="144"/>
      <c r="P528" s="38" t="s">
        <v>1281</v>
      </c>
      <c r="Q528" s="38" t="s">
        <v>1280</v>
      </c>
      <c r="R528" s="120" t="str">
        <f>"["&amp;HKNy[[#This Row],[Kode]]&amp;"] "&amp;HKNy[[#This Row],[Navn]]</f>
        <v>[5769] Øvrige tilslutninger til udstyr</v>
      </c>
    </row>
    <row r="529" spans="1:18" ht="14.7" customHeight="1" x14ac:dyDescent="0.3">
      <c r="A529" s="72">
        <v>519</v>
      </c>
      <c r="B529" s="73">
        <v>577</v>
      </c>
      <c r="C529" s="74"/>
      <c r="D529" s="73" t="s">
        <v>333</v>
      </c>
      <c r="E529" s="73">
        <v>3</v>
      </c>
      <c r="F529" s="75" t="s">
        <v>830</v>
      </c>
      <c r="G529" s="75" t="s">
        <v>341</v>
      </c>
      <c r="H529" s="77"/>
      <c r="I529" s="78" t="s">
        <v>1098</v>
      </c>
      <c r="J529" s="78"/>
      <c r="K529" s="79" t="s">
        <v>514</v>
      </c>
      <c r="L529" s="83" t="s">
        <v>514</v>
      </c>
      <c r="M529" s="145" t="s">
        <v>1273</v>
      </c>
      <c r="N529" s="76" t="s">
        <v>1273</v>
      </c>
      <c r="O529" s="146"/>
      <c r="P529" s="38"/>
      <c r="Q529" s="38" t="s">
        <v>1272</v>
      </c>
      <c r="R529" s="120" t="str">
        <f>"["&amp;HKNy[[#This Row],[Kode]]&amp;"] "&amp;HKNy[[#This Row],[Navn]]</f>
        <v>[577] Taghætter/gennemføringer</v>
      </c>
    </row>
    <row r="530" spans="1:18" ht="15" customHeight="1" x14ac:dyDescent="0.3">
      <c r="A530" s="63">
        <v>520</v>
      </c>
      <c r="B530" s="43">
        <v>5771</v>
      </c>
      <c r="C530" s="84"/>
      <c r="D530" s="85">
        <v>577</v>
      </c>
      <c r="E530" s="86" t="s">
        <v>235</v>
      </c>
      <c r="F530" s="65" t="s">
        <v>831</v>
      </c>
      <c r="G530" s="39" t="s">
        <v>653</v>
      </c>
      <c r="H530" s="66"/>
      <c r="I530" s="66" t="s">
        <v>1098</v>
      </c>
      <c r="J530" s="66" t="s">
        <v>1006</v>
      </c>
      <c r="K530" s="67" t="s">
        <v>514</v>
      </c>
      <c r="L530" s="68" t="s">
        <v>514</v>
      </c>
      <c r="M530" s="140"/>
      <c r="N530" s="38"/>
      <c r="O530" s="144"/>
      <c r="P530" s="38" t="s">
        <v>1281</v>
      </c>
      <c r="Q530" s="38" t="s">
        <v>1280</v>
      </c>
      <c r="R530" s="120" t="str">
        <f>"["&amp;HKNy[[#This Row],[Kode]]&amp;"] "&amp;HKNy[[#This Row],[Navn]]</f>
        <v>[5771] Afkasthætter</v>
      </c>
    </row>
    <row r="531" spans="1:18" ht="14.7" customHeight="1" x14ac:dyDescent="0.3">
      <c r="A531" s="63">
        <v>521</v>
      </c>
      <c r="B531" s="43">
        <v>5772</v>
      </c>
      <c r="C531" s="84"/>
      <c r="D531" s="85">
        <v>577</v>
      </c>
      <c r="E531" s="86" t="s">
        <v>235</v>
      </c>
      <c r="F531" s="65" t="s">
        <v>831</v>
      </c>
      <c r="G531" s="39" t="s">
        <v>654</v>
      </c>
      <c r="H531" s="66"/>
      <c r="I531" s="66" t="s">
        <v>1098</v>
      </c>
      <c r="J531" s="66" t="s">
        <v>1006</v>
      </c>
      <c r="K531" s="67" t="s">
        <v>514</v>
      </c>
      <c r="L531" s="68" t="s">
        <v>514</v>
      </c>
      <c r="M531" s="140"/>
      <c r="N531" s="38"/>
      <c r="O531" s="144"/>
      <c r="P531" s="38" t="s">
        <v>1281</v>
      </c>
      <c r="Q531" s="38" t="s">
        <v>1280</v>
      </c>
      <c r="R531" s="120" t="str">
        <f>"["&amp;HKNy[[#This Row],[Kode]]&amp;"] "&amp;HKNy[[#This Row],[Navn]]</f>
        <v>[5772] Indtagshætter</v>
      </c>
    </row>
    <row r="532" spans="1:18" ht="14.7" customHeight="1" x14ac:dyDescent="0.3">
      <c r="A532" s="63">
        <v>522</v>
      </c>
      <c r="B532" s="43">
        <v>5773</v>
      </c>
      <c r="C532" s="84"/>
      <c r="D532" s="85">
        <v>577</v>
      </c>
      <c r="E532" s="86" t="s">
        <v>235</v>
      </c>
      <c r="F532" s="65" t="s">
        <v>831</v>
      </c>
      <c r="G532" s="39" t="s">
        <v>655</v>
      </c>
      <c r="H532" s="66"/>
      <c r="I532" s="66" t="s">
        <v>1097</v>
      </c>
      <c r="J532" s="66" t="s">
        <v>1006</v>
      </c>
      <c r="K532" s="67" t="s">
        <v>514</v>
      </c>
      <c r="L532" s="68" t="s">
        <v>514</v>
      </c>
      <c r="M532" s="140"/>
      <c r="N532" s="38"/>
      <c r="O532" s="144"/>
      <c r="P532" s="38" t="s">
        <v>1281</v>
      </c>
      <c r="Q532" s="38" t="s">
        <v>1280</v>
      </c>
      <c r="R532" s="120" t="str">
        <f>"["&amp;HKNy[[#This Row],[Kode]]&amp;"] "&amp;HKNy[[#This Row],[Navn]]</f>
        <v>[5773] Afkastsskorstene</v>
      </c>
    </row>
    <row r="533" spans="1:18" ht="14.7" customHeight="1" x14ac:dyDescent="0.3">
      <c r="A533" s="63">
        <v>523</v>
      </c>
      <c r="B533" s="43">
        <v>5774</v>
      </c>
      <c r="C533" s="84"/>
      <c r="D533" s="85">
        <v>577</v>
      </c>
      <c r="E533" s="86" t="s">
        <v>235</v>
      </c>
      <c r="F533" s="65" t="s">
        <v>831</v>
      </c>
      <c r="G533" s="39" t="s">
        <v>656</v>
      </c>
      <c r="H533" s="66"/>
      <c r="I533" s="66" t="s">
        <v>1097</v>
      </c>
      <c r="J533" s="66" t="s">
        <v>1006</v>
      </c>
      <c r="K533" s="67" t="s">
        <v>514</v>
      </c>
      <c r="L533" s="68" t="s">
        <v>514</v>
      </c>
      <c r="M533" s="140"/>
      <c r="N533" s="38"/>
      <c r="O533" s="144"/>
      <c r="P533" s="38" t="s">
        <v>1281</v>
      </c>
      <c r="Q533" s="38" t="s">
        <v>1280</v>
      </c>
      <c r="R533" s="120" t="str">
        <f>"["&amp;HKNy[[#This Row],[Kode]]&amp;"] "&amp;HKNy[[#This Row],[Navn]]</f>
        <v>[5774] Indtagsskorstene</v>
      </c>
    </row>
    <row r="534" spans="1:18" ht="14.7" customHeight="1" x14ac:dyDescent="0.3">
      <c r="A534" s="63">
        <v>524</v>
      </c>
      <c r="B534" s="43">
        <v>5775</v>
      </c>
      <c r="C534" s="84" t="s">
        <v>1477</v>
      </c>
      <c r="D534" s="85">
        <v>577</v>
      </c>
      <c r="E534" s="86" t="s">
        <v>235</v>
      </c>
      <c r="F534" s="65" t="s">
        <v>831</v>
      </c>
      <c r="G534" s="39" t="s">
        <v>657</v>
      </c>
      <c r="H534" s="66"/>
      <c r="I534" s="66" t="s">
        <v>513</v>
      </c>
      <c r="J534" s="66" t="s">
        <v>1006</v>
      </c>
      <c r="K534" s="67" t="s">
        <v>1272</v>
      </c>
      <c r="L534" s="68"/>
      <c r="M534" s="140"/>
      <c r="N534" s="38"/>
      <c r="O534" s="144"/>
      <c r="P534" s="38" t="s">
        <v>1281</v>
      </c>
      <c r="Q534" s="38" t="s">
        <v>1280</v>
      </c>
      <c r="R534" s="120" t="str">
        <f>"["&amp;HKNy[[#This Row],[Kode]]&amp;"] "&amp;HKNy[[#This Row],[Navn]]</f>
        <v>[5775] Indtagsriste i vægge</v>
      </c>
    </row>
    <row r="535" spans="1:18" ht="14.7" customHeight="1" x14ac:dyDescent="0.3">
      <c r="A535" s="63">
        <v>525</v>
      </c>
      <c r="B535" s="43">
        <v>5776</v>
      </c>
      <c r="C535" s="84"/>
      <c r="D535" s="85">
        <v>577</v>
      </c>
      <c r="E535" s="86" t="s">
        <v>235</v>
      </c>
      <c r="F535" s="65" t="s">
        <v>831</v>
      </c>
      <c r="G535" s="39" t="s">
        <v>658</v>
      </c>
      <c r="H535" s="66"/>
      <c r="I535" s="66" t="s">
        <v>1096</v>
      </c>
      <c r="J535" s="66" t="s">
        <v>1006</v>
      </c>
      <c r="K535" s="67" t="s">
        <v>514</v>
      </c>
      <c r="L535" s="68" t="s">
        <v>514</v>
      </c>
      <c r="M535" s="140"/>
      <c r="N535" s="38"/>
      <c r="O535" s="144"/>
      <c r="P535" s="38" t="s">
        <v>1281</v>
      </c>
      <c r="Q535" s="38" t="s">
        <v>1280</v>
      </c>
      <c r="R535" s="120" t="str">
        <f>"["&amp;HKNy[[#This Row],[Kode]]&amp;"] "&amp;HKNy[[#This Row],[Navn]]</f>
        <v>[5776] Taggennemføringer</v>
      </c>
    </row>
    <row r="536" spans="1:18" ht="14.7" customHeight="1" x14ac:dyDescent="0.3">
      <c r="A536" s="63">
        <v>526</v>
      </c>
      <c r="B536" s="43">
        <v>5777</v>
      </c>
      <c r="C536" s="84" t="s">
        <v>1477</v>
      </c>
      <c r="D536" s="85">
        <v>577</v>
      </c>
      <c r="E536" s="86" t="s">
        <v>235</v>
      </c>
      <c r="F536" s="65" t="s">
        <v>831</v>
      </c>
      <c r="G536" s="39" t="s">
        <v>659</v>
      </c>
      <c r="H536" s="66"/>
      <c r="I536" s="66" t="s">
        <v>1095</v>
      </c>
      <c r="J536" s="66" t="s">
        <v>1006</v>
      </c>
      <c r="K536" s="67" t="s">
        <v>1272</v>
      </c>
      <c r="L536" s="68"/>
      <c r="M536" s="140"/>
      <c r="N536" s="38"/>
      <c r="O536" s="144"/>
      <c r="P536" s="38" t="s">
        <v>1281</v>
      </c>
      <c r="Q536" s="38" t="s">
        <v>1280</v>
      </c>
      <c r="R536" s="120" t="str">
        <f>"["&amp;HKNy[[#This Row],[Kode]]&amp;"] "&amp;HKNy[[#This Row],[Navn]]</f>
        <v>[5777] Membrangennemføringer</v>
      </c>
    </row>
    <row r="537" spans="1:18" ht="14.7" customHeight="1" x14ac:dyDescent="0.3">
      <c r="A537" s="63">
        <v>527</v>
      </c>
      <c r="B537" s="43">
        <v>5779</v>
      </c>
      <c r="C537" s="84"/>
      <c r="D537" s="85">
        <v>577</v>
      </c>
      <c r="E537" s="86" t="s">
        <v>235</v>
      </c>
      <c r="F537" s="65" t="s">
        <v>831</v>
      </c>
      <c r="G537" s="39" t="s">
        <v>898</v>
      </c>
      <c r="H537" s="66"/>
      <c r="I537" s="66"/>
      <c r="J537" s="66" t="s">
        <v>1006</v>
      </c>
      <c r="K537" s="67" t="s">
        <v>1205</v>
      </c>
      <c r="L537" s="68" t="s">
        <v>1205</v>
      </c>
      <c r="M537" s="140"/>
      <c r="N537" s="38"/>
      <c r="O537" s="144"/>
      <c r="P537" s="38" t="s">
        <v>1281</v>
      </c>
      <c r="Q537" s="38" t="s">
        <v>1280</v>
      </c>
      <c r="R537" s="120" t="str">
        <f>"["&amp;HKNy[[#This Row],[Kode]]&amp;"] "&amp;HKNy[[#This Row],[Navn]]</f>
        <v>[5779] Øvrige taghætter/gennemføringer</v>
      </c>
    </row>
    <row r="538" spans="1:18" ht="14.7" customHeight="1" x14ac:dyDescent="0.3">
      <c r="A538" s="72">
        <v>528</v>
      </c>
      <c r="B538" s="73">
        <v>578</v>
      </c>
      <c r="C538" s="74" t="s">
        <v>1477</v>
      </c>
      <c r="D538" s="73" t="s">
        <v>333</v>
      </c>
      <c r="E538" s="73">
        <v>3</v>
      </c>
      <c r="F538" s="75" t="s">
        <v>830</v>
      </c>
      <c r="G538" s="75" t="s">
        <v>342</v>
      </c>
      <c r="H538" s="77"/>
      <c r="I538" s="78" t="s">
        <v>1221</v>
      </c>
      <c r="J538" s="78"/>
      <c r="K538" s="79" t="s">
        <v>1272</v>
      </c>
      <c r="L538" s="83"/>
      <c r="M538" s="145" t="s">
        <v>1273</v>
      </c>
      <c r="N538" s="76" t="s">
        <v>1273</v>
      </c>
      <c r="O538" s="146"/>
      <c r="P538" s="38"/>
      <c r="Q538" s="38" t="s">
        <v>1272</v>
      </c>
      <c r="R538" s="120" t="str">
        <f>"["&amp;HKNy[[#This Row],[Kode]]&amp;"] "&amp;HKNy[[#This Row],[Navn]]</f>
        <v>[578] Kanalisolering</v>
      </c>
    </row>
    <row r="539" spans="1:18" ht="15" customHeight="1" x14ac:dyDescent="0.3">
      <c r="A539" s="63">
        <v>529</v>
      </c>
      <c r="B539" s="43">
        <v>5781</v>
      </c>
      <c r="C539" s="84" t="s">
        <v>1477</v>
      </c>
      <c r="D539" s="85">
        <v>578</v>
      </c>
      <c r="E539" s="86" t="s">
        <v>235</v>
      </c>
      <c r="F539" s="65" t="s">
        <v>831</v>
      </c>
      <c r="G539" s="39" t="s">
        <v>660</v>
      </c>
      <c r="H539" s="66"/>
      <c r="I539" s="66" t="s">
        <v>1221</v>
      </c>
      <c r="J539" s="66"/>
      <c r="K539" s="67" t="s">
        <v>1272</v>
      </c>
      <c r="L539" s="68"/>
      <c r="M539" s="140" t="s">
        <v>1503</v>
      </c>
      <c r="N539" s="38" t="s">
        <v>1503</v>
      </c>
      <c r="O539" s="144"/>
      <c r="P539" s="38"/>
      <c r="Q539" s="38" t="s">
        <v>1272</v>
      </c>
      <c r="R539" s="120" t="str">
        <f>"["&amp;HKNy[[#This Row],[Kode]]&amp;"] "&amp;HKNy[[#This Row],[Navn]]</f>
        <v>[5781] Isolering, Brand</v>
      </c>
    </row>
    <row r="540" spans="1:18" ht="14.7" customHeight="1" x14ac:dyDescent="0.3">
      <c r="A540" s="63">
        <v>530</v>
      </c>
      <c r="B540" s="43">
        <v>5782</v>
      </c>
      <c r="C540" s="84" t="s">
        <v>1477</v>
      </c>
      <c r="D540" s="85">
        <v>578</v>
      </c>
      <c r="E540" s="86" t="s">
        <v>235</v>
      </c>
      <c r="F540" s="65" t="s">
        <v>831</v>
      </c>
      <c r="G540" s="39" t="s">
        <v>661</v>
      </c>
      <c r="H540" s="66"/>
      <c r="I540" s="66" t="s">
        <v>1221</v>
      </c>
      <c r="J540" s="66"/>
      <c r="K540" s="67" t="s">
        <v>1272</v>
      </c>
      <c r="L540" s="68"/>
      <c r="M540" s="140" t="s">
        <v>1503</v>
      </c>
      <c r="N540" s="38" t="s">
        <v>1503</v>
      </c>
      <c r="O540" s="144"/>
      <c r="P540" s="38"/>
      <c r="Q540" s="38" t="s">
        <v>1272</v>
      </c>
      <c r="R540" s="120" t="str">
        <f>"["&amp;HKNy[[#This Row],[Kode]]&amp;"] "&amp;HKNy[[#This Row],[Navn]]</f>
        <v>[5782] Isolering, Varme</v>
      </c>
    </row>
    <row r="541" spans="1:18" ht="14.7" customHeight="1" x14ac:dyDescent="0.3">
      <c r="A541" s="63">
        <v>531</v>
      </c>
      <c r="B541" s="43">
        <v>5783</v>
      </c>
      <c r="C541" s="84" t="s">
        <v>1477</v>
      </c>
      <c r="D541" s="85">
        <v>578</v>
      </c>
      <c r="E541" s="86" t="s">
        <v>235</v>
      </c>
      <c r="F541" s="65" t="s">
        <v>831</v>
      </c>
      <c r="G541" s="39" t="s">
        <v>662</v>
      </c>
      <c r="H541" s="66"/>
      <c r="I541" s="66" t="s">
        <v>1221</v>
      </c>
      <c r="J541" s="66"/>
      <c r="K541" s="67" t="s">
        <v>1272</v>
      </c>
      <c r="L541" s="68"/>
      <c r="M541" s="140" t="s">
        <v>1503</v>
      </c>
      <c r="N541" s="38" t="s">
        <v>1503</v>
      </c>
      <c r="O541" s="144"/>
      <c r="P541" s="38"/>
      <c r="Q541" s="38" t="s">
        <v>1272</v>
      </c>
      <c r="R541" s="120" t="str">
        <f>"["&amp;HKNy[[#This Row],[Kode]]&amp;"] "&amp;HKNy[[#This Row],[Navn]]</f>
        <v>[5783] Isolering, Kondens</v>
      </c>
    </row>
    <row r="542" spans="1:18" ht="14.7" customHeight="1" x14ac:dyDescent="0.3">
      <c r="A542" s="63">
        <v>532</v>
      </c>
      <c r="B542" s="43">
        <v>5784</v>
      </c>
      <c r="C542" s="84" t="s">
        <v>1477</v>
      </c>
      <c r="D542" s="85">
        <v>578</v>
      </c>
      <c r="E542" s="86" t="s">
        <v>235</v>
      </c>
      <c r="F542" s="65" t="s">
        <v>831</v>
      </c>
      <c r="G542" s="39" t="s">
        <v>663</v>
      </c>
      <c r="H542" s="66"/>
      <c r="I542" s="66" t="s">
        <v>1221</v>
      </c>
      <c r="J542" s="66"/>
      <c r="K542" s="67" t="s">
        <v>1272</v>
      </c>
      <c r="L542" s="68"/>
      <c r="M542" s="140" t="s">
        <v>1503</v>
      </c>
      <c r="N542" s="38" t="s">
        <v>1503</v>
      </c>
      <c r="O542" s="144"/>
      <c r="P542" s="38"/>
      <c r="Q542" s="38" t="s">
        <v>1272</v>
      </c>
      <c r="R542" s="120" t="str">
        <f>"["&amp;HKNy[[#This Row],[Kode]]&amp;"] "&amp;HKNy[[#This Row],[Navn]]</f>
        <v>[5784] Isolering, Lyd</v>
      </c>
    </row>
    <row r="543" spans="1:18" ht="14.7" customHeight="1" x14ac:dyDescent="0.3">
      <c r="A543" s="63">
        <v>533</v>
      </c>
      <c r="B543" s="43">
        <v>5789</v>
      </c>
      <c r="C543" s="84" t="s">
        <v>1477</v>
      </c>
      <c r="D543" s="85">
        <v>578</v>
      </c>
      <c r="E543" s="86" t="s">
        <v>235</v>
      </c>
      <c r="F543" s="65" t="s">
        <v>831</v>
      </c>
      <c r="G543" s="39" t="s">
        <v>899</v>
      </c>
      <c r="H543" s="66"/>
      <c r="I543" s="66"/>
      <c r="J543" s="66"/>
      <c r="K543" s="67" t="s">
        <v>1272</v>
      </c>
      <c r="L543" s="68"/>
      <c r="M543" s="140" t="s">
        <v>1503</v>
      </c>
      <c r="N543" s="38" t="s">
        <v>1503</v>
      </c>
      <c r="O543" s="144"/>
      <c r="P543" s="38"/>
      <c r="Q543" s="38" t="s">
        <v>1272</v>
      </c>
      <c r="R543" s="120" t="str">
        <f>"["&amp;HKNy[[#This Row],[Kode]]&amp;"] "&amp;HKNy[[#This Row],[Navn]]</f>
        <v>[5789] Øvrige kanalisolering</v>
      </c>
    </row>
    <row r="544" spans="1:18" ht="14.7" customHeight="1" x14ac:dyDescent="0.3">
      <c r="A544" s="63">
        <v>534</v>
      </c>
      <c r="B544" s="43">
        <v>579</v>
      </c>
      <c r="C544" s="84" t="s">
        <v>1477</v>
      </c>
      <c r="D544" s="43" t="s">
        <v>333</v>
      </c>
      <c r="E544" s="43">
        <v>3</v>
      </c>
      <c r="F544" s="65" t="s">
        <v>831</v>
      </c>
      <c r="G544" s="65" t="s">
        <v>343</v>
      </c>
      <c r="H544" s="66"/>
      <c r="I544" s="66"/>
      <c r="J544" s="66"/>
      <c r="K544" s="67" t="s">
        <v>1205</v>
      </c>
      <c r="L544" s="68"/>
      <c r="M544" s="140" t="s">
        <v>1503</v>
      </c>
      <c r="N544" s="38" t="s">
        <v>1503</v>
      </c>
      <c r="O544" s="144"/>
      <c r="P544" s="38"/>
      <c r="Q544" s="38" t="s">
        <v>1272</v>
      </c>
      <c r="R544" s="120" t="str">
        <f>"["&amp;HKNy[[#This Row],[Kode]]&amp;"] "&amp;HKNy[[#This Row],[Navn]]</f>
        <v>[579] Øvrigt, Ventilation</v>
      </c>
    </row>
    <row r="545" spans="1:18" ht="14.7" customHeight="1" x14ac:dyDescent="0.3">
      <c r="A545" s="27">
        <v>535</v>
      </c>
      <c r="B545" s="61">
        <v>58</v>
      </c>
      <c r="C545" s="29"/>
      <c r="D545" s="30" t="s">
        <v>287</v>
      </c>
      <c r="E545" s="31">
        <v>2</v>
      </c>
      <c r="F545" s="32" t="s">
        <v>830</v>
      </c>
      <c r="G545" s="33" t="s">
        <v>345</v>
      </c>
      <c r="H545" s="34"/>
      <c r="I545" s="34"/>
      <c r="J545" s="35"/>
      <c r="K545" s="36" t="s">
        <v>514</v>
      </c>
      <c r="L545" s="37" t="s">
        <v>514</v>
      </c>
      <c r="M545" s="138" t="s">
        <v>1273</v>
      </c>
      <c r="N545" s="32" t="s">
        <v>1273</v>
      </c>
      <c r="O545" s="139"/>
      <c r="P545" s="38" t="s">
        <v>510</v>
      </c>
      <c r="Q545" s="38" t="s">
        <v>1272</v>
      </c>
      <c r="R545" s="120" t="str">
        <f>"["&amp;HKNy[[#This Row],[Kode]]&amp;"] "&amp;HKNy[[#This Row],[Navn]]</f>
        <v>[58] Sprinkling</v>
      </c>
    </row>
    <row r="546" spans="1:18" ht="15" customHeight="1" x14ac:dyDescent="0.3">
      <c r="A546" s="72">
        <v>536</v>
      </c>
      <c r="B546" s="73">
        <v>581</v>
      </c>
      <c r="C546" s="74"/>
      <c r="D546" s="73" t="s">
        <v>344</v>
      </c>
      <c r="E546" s="73">
        <v>3</v>
      </c>
      <c r="F546" s="75" t="s">
        <v>830</v>
      </c>
      <c r="G546" s="75" t="s">
        <v>309</v>
      </c>
      <c r="H546" s="77"/>
      <c r="I546" s="78" t="s">
        <v>1085</v>
      </c>
      <c r="J546" s="78"/>
      <c r="K546" s="79" t="s">
        <v>514</v>
      </c>
      <c r="L546" s="83" t="s">
        <v>514</v>
      </c>
      <c r="M546" s="145" t="s">
        <v>1273</v>
      </c>
      <c r="N546" s="76" t="s">
        <v>1273</v>
      </c>
      <c r="O546" s="146"/>
      <c r="P546" s="38"/>
      <c r="Q546" s="38" t="s">
        <v>1272</v>
      </c>
      <c r="R546" s="120" t="str">
        <f>"["&amp;HKNy[[#This Row],[Kode]]&amp;"] "&amp;HKNy[[#This Row],[Navn]]</f>
        <v>[581] Mekanisk udstyr</v>
      </c>
    </row>
    <row r="547" spans="1:18" ht="15" customHeight="1" x14ac:dyDescent="0.3">
      <c r="A547" s="63">
        <v>537</v>
      </c>
      <c r="B547" s="43">
        <v>5811</v>
      </c>
      <c r="C547" s="84"/>
      <c r="D547" s="85">
        <v>581</v>
      </c>
      <c r="E547" s="86" t="s">
        <v>235</v>
      </c>
      <c r="F547" s="65" t="s">
        <v>831</v>
      </c>
      <c r="G547" s="39" t="s">
        <v>664</v>
      </c>
      <c r="H547" s="66"/>
      <c r="I547" s="66" t="s">
        <v>543</v>
      </c>
      <c r="J547" s="66" t="s">
        <v>1006</v>
      </c>
      <c r="K547" s="67" t="s">
        <v>514</v>
      </c>
      <c r="L547" s="68" t="s">
        <v>514</v>
      </c>
      <c r="M547" s="140"/>
      <c r="N547" s="38"/>
      <c r="O547" s="144"/>
      <c r="P547" s="38" t="s">
        <v>1277</v>
      </c>
      <c r="Q547" s="38" t="s">
        <v>1276</v>
      </c>
      <c r="R547" s="120" t="str">
        <f>"["&amp;HKNy[[#This Row],[Kode]]&amp;"] "&amp;HKNy[[#This Row],[Navn]]</f>
        <v>[5811] Tryktanke</v>
      </c>
    </row>
    <row r="548" spans="1:18" ht="14.7" customHeight="1" x14ac:dyDescent="0.3">
      <c r="A548" s="63">
        <v>538</v>
      </c>
      <c r="B548" s="43">
        <v>5812</v>
      </c>
      <c r="C548" s="84"/>
      <c r="D548" s="85">
        <v>581</v>
      </c>
      <c r="E548" s="86" t="s">
        <v>235</v>
      </c>
      <c r="F548" s="65" t="s">
        <v>831</v>
      </c>
      <c r="G548" s="39" t="s">
        <v>665</v>
      </c>
      <c r="H548" s="66"/>
      <c r="I548" s="66" t="s">
        <v>543</v>
      </c>
      <c r="J548" s="66" t="s">
        <v>1006</v>
      </c>
      <c r="K548" s="67" t="s">
        <v>514</v>
      </c>
      <c r="L548" s="68" t="s">
        <v>514</v>
      </c>
      <c r="M548" s="140"/>
      <c r="N548" s="38"/>
      <c r="O548" s="144"/>
      <c r="P548" s="38" t="s">
        <v>1277</v>
      </c>
      <c r="Q548" s="38" t="s">
        <v>1276</v>
      </c>
      <c r="R548" s="120" t="str">
        <f>"["&amp;HKNy[[#This Row],[Kode]]&amp;"] "&amp;HKNy[[#This Row],[Navn]]</f>
        <v>[5812] Trykbeholderpumper</v>
      </c>
    </row>
    <row r="549" spans="1:18" ht="14.7" customHeight="1" x14ac:dyDescent="0.3">
      <c r="A549" s="63">
        <v>539</v>
      </c>
      <c r="B549" s="43">
        <v>5813</v>
      </c>
      <c r="C549" s="84"/>
      <c r="D549" s="85">
        <v>581</v>
      </c>
      <c r="E549" s="86" t="s">
        <v>235</v>
      </c>
      <c r="F549" s="65" t="s">
        <v>831</v>
      </c>
      <c r="G549" s="39" t="s">
        <v>666</v>
      </c>
      <c r="H549" s="66"/>
      <c r="I549" s="66" t="s">
        <v>1089</v>
      </c>
      <c r="J549" s="66" t="s">
        <v>1006</v>
      </c>
      <c r="K549" s="67" t="s">
        <v>514</v>
      </c>
      <c r="L549" s="68" t="s">
        <v>514</v>
      </c>
      <c r="M549" s="140"/>
      <c r="N549" s="38"/>
      <c r="O549" s="144"/>
      <c r="P549" s="38" t="s">
        <v>1277</v>
      </c>
      <c r="Q549" s="38" t="s">
        <v>1276</v>
      </c>
      <c r="R549" s="120" t="str">
        <f>"["&amp;HKNy[[#This Row],[Kode]]&amp;"] "&amp;HKNy[[#This Row],[Navn]]</f>
        <v>[5813] Alarmventiler</v>
      </c>
    </row>
    <row r="550" spans="1:18" ht="14.7" customHeight="1" x14ac:dyDescent="0.3">
      <c r="A550" s="63">
        <v>540</v>
      </c>
      <c r="B550" s="43">
        <v>5814</v>
      </c>
      <c r="C550" s="84"/>
      <c r="D550" s="85">
        <v>581</v>
      </c>
      <c r="E550" s="86" t="s">
        <v>235</v>
      </c>
      <c r="F550" s="65" t="s">
        <v>831</v>
      </c>
      <c r="G550" s="39" t="s">
        <v>667</v>
      </c>
      <c r="H550" s="66"/>
      <c r="I550" s="66" t="s">
        <v>1094</v>
      </c>
      <c r="J550" s="66" t="s">
        <v>1006</v>
      </c>
      <c r="K550" s="67" t="s">
        <v>514</v>
      </c>
      <c r="L550" s="68" t="s">
        <v>514</v>
      </c>
      <c r="M550" s="140"/>
      <c r="N550" s="38"/>
      <c r="O550" s="144"/>
      <c r="P550" s="38" t="s">
        <v>1277</v>
      </c>
      <c r="Q550" s="38" t="s">
        <v>1276</v>
      </c>
      <c r="R550" s="120" t="str">
        <f>"["&amp;HKNy[[#This Row],[Kode]]&amp;"] "&amp;HKNy[[#This Row],[Navn]]</f>
        <v>[5814] Flowswitche</v>
      </c>
    </row>
    <row r="551" spans="1:18" ht="14.7" customHeight="1" x14ac:dyDescent="0.3">
      <c r="A551" s="63">
        <v>541</v>
      </c>
      <c r="B551" s="43">
        <v>5819</v>
      </c>
      <c r="C551" s="84"/>
      <c r="D551" s="85">
        <v>581</v>
      </c>
      <c r="E551" s="86" t="s">
        <v>235</v>
      </c>
      <c r="F551" s="65" t="s">
        <v>831</v>
      </c>
      <c r="G551" s="39" t="s">
        <v>853</v>
      </c>
      <c r="H551" s="66"/>
      <c r="I551" s="66"/>
      <c r="J551" s="66" t="s">
        <v>1006</v>
      </c>
      <c r="K551" s="67" t="s">
        <v>1205</v>
      </c>
      <c r="L551" s="68" t="s">
        <v>1205</v>
      </c>
      <c r="M551" s="140"/>
      <c r="N551" s="38"/>
      <c r="O551" s="144"/>
      <c r="P551" s="38" t="s">
        <v>1277</v>
      </c>
      <c r="Q551" s="38" t="s">
        <v>1508</v>
      </c>
      <c r="R551" s="120" t="str">
        <f>"["&amp;HKNy[[#This Row],[Kode]]&amp;"] "&amp;HKNy[[#This Row],[Navn]]</f>
        <v>[5819] Øvrige mekanisk udstyr</v>
      </c>
    </row>
    <row r="552" spans="1:18" ht="14.7" customHeight="1" x14ac:dyDescent="0.3">
      <c r="A552" s="72">
        <v>542</v>
      </c>
      <c r="B552" s="73">
        <v>582</v>
      </c>
      <c r="C552" s="74"/>
      <c r="D552" s="73" t="s">
        <v>344</v>
      </c>
      <c r="E552" s="73">
        <v>3</v>
      </c>
      <c r="F552" s="75" t="s">
        <v>830</v>
      </c>
      <c r="G552" s="75" t="s">
        <v>346</v>
      </c>
      <c r="H552" s="77"/>
      <c r="I552" s="78" t="s">
        <v>1093</v>
      </c>
      <c r="J552" s="78"/>
      <c r="K552" s="79" t="s">
        <v>514</v>
      </c>
      <c r="L552" s="83" t="s">
        <v>514</v>
      </c>
      <c r="M552" s="145" t="s">
        <v>1273</v>
      </c>
      <c r="N552" s="76" t="s">
        <v>1273</v>
      </c>
      <c r="O552" s="146"/>
      <c r="P552" s="38"/>
      <c r="Q552" s="38" t="s">
        <v>1272</v>
      </c>
      <c r="R552" s="120" t="str">
        <f>"["&amp;HKNy[[#This Row],[Kode]]&amp;"] "&amp;HKNy[[#This Row],[Navn]]</f>
        <v>[582] Sprinklerdyser</v>
      </c>
    </row>
    <row r="553" spans="1:18" ht="15" customHeight="1" x14ac:dyDescent="0.3">
      <c r="A553" s="63">
        <v>543</v>
      </c>
      <c r="B553" s="43">
        <v>5821</v>
      </c>
      <c r="C553" s="84"/>
      <c r="D553" s="85">
        <v>582</v>
      </c>
      <c r="E553" s="86" t="s">
        <v>235</v>
      </c>
      <c r="F553" s="65" t="s">
        <v>831</v>
      </c>
      <c r="G553" s="39" t="s">
        <v>668</v>
      </c>
      <c r="H553" s="66"/>
      <c r="I553" s="66" t="s">
        <v>1093</v>
      </c>
      <c r="J553" s="66" t="s">
        <v>1006</v>
      </c>
      <c r="K553" s="67" t="s">
        <v>514</v>
      </c>
      <c r="L553" s="68" t="s">
        <v>514</v>
      </c>
      <c r="M553" s="140"/>
      <c r="N553" s="38"/>
      <c r="O553" s="144"/>
      <c r="P553" s="38" t="s">
        <v>1277</v>
      </c>
      <c r="Q553" s="38" t="s">
        <v>1276</v>
      </c>
      <c r="R553" s="120" t="str">
        <f>"["&amp;HKNy[[#This Row],[Kode]]&amp;"] "&amp;HKNy[[#This Row],[Navn]]</f>
        <v>[5821] Nedhængt sprinklerdyser</v>
      </c>
    </row>
    <row r="554" spans="1:18" ht="14.7" customHeight="1" x14ac:dyDescent="0.3">
      <c r="A554" s="63">
        <v>544</v>
      </c>
      <c r="B554" s="43">
        <v>5822</v>
      </c>
      <c r="C554" s="84"/>
      <c r="D554" s="85">
        <v>582</v>
      </c>
      <c r="E554" s="86" t="s">
        <v>235</v>
      </c>
      <c r="F554" s="65" t="s">
        <v>831</v>
      </c>
      <c r="G554" s="39" t="s">
        <v>669</v>
      </c>
      <c r="H554" s="66"/>
      <c r="I554" s="66" t="s">
        <v>1093</v>
      </c>
      <c r="J554" s="66" t="s">
        <v>1006</v>
      </c>
      <c r="K554" s="67" t="s">
        <v>514</v>
      </c>
      <c r="L554" s="68" t="s">
        <v>514</v>
      </c>
      <c r="M554" s="140"/>
      <c r="N554" s="38"/>
      <c r="O554" s="144"/>
      <c r="P554" s="38" t="s">
        <v>1277</v>
      </c>
      <c r="Q554" s="38" t="s">
        <v>1276</v>
      </c>
      <c r="R554" s="120" t="str">
        <f>"["&amp;HKNy[[#This Row],[Kode]]&amp;"] "&amp;HKNy[[#This Row],[Navn]]</f>
        <v xml:space="preserve">[5822] Skjult, nedhængt sprinklerdyser </v>
      </c>
    </row>
    <row r="555" spans="1:18" ht="14.7" customHeight="1" x14ac:dyDescent="0.3">
      <c r="A555" s="63">
        <v>545</v>
      </c>
      <c r="B555" s="43">
        <v>5823</v>
      </c>
      <c r="C555" s="84"/>
      <c r="D555" s="85">
        <v>582</v>
      </c>
      <c r="E555" s="86" t="s">
        <v>235</v>
      </c>
      <c r="F555" s="65" t="s">
        <v>831</v>
      </c>
      <c r="G555" s="39" t="s">
        <v>670</v>
      </c>
      <c r="H555" s="66"/>
      <c r="I555" s="66" t="s">
        <v>1093</v>
      </c>
      <c r="J555" s="66" t="s">
        <v>1006</v>
      </c>
      <c r="K555" s="67" t="s">
        <v>514</v>
      </c>
      <c r="L555" s="68" t="s">
        <v>514</v>
      </c>
      <c r="M555" s="140"/>
      <c r="N555" s="38"/>
      <c r="O555" s="144"/>
      <c r="P555" s="38" t="s">
        <v>1277</v>
      </c>
      <c r="Q555" s="38" t="s">
        <v>1276</v>
      </c>
      <c r="R555" s="120" t="str">
        <f>"["&amp;HKNy[[#This Row],[Kode]]&amp;"] "&amp;HKNy[[#This Row],[Navn]]</f>
        <v>[5823] Pendant sprinklerdyser</v>
      </c>
    </row>
    <row r="556" spans="1:18" ht="14.7" customHeight="1" x14ac:dyDescent="0.3">
      <c r="A556" s="63">
        <v>546</v>
      </c>
      <c r="B556" s="43">
        <v>5824</v>
      </c>
      <c r="C556" s="84"/>
      <c r="D556" s="85">
        <v>582</v>
      </c>
      <c r="E556" s="86" t="s">
        <v>235</v>
      </c>
      <c r="F556" s="65" t="s">
        <v>831</v>
      </c>
      <c r="G556" s="39" t="s">
        <v>900</v>
      </c>
      <c r="H556" s="66"/>
      <c r="I556" s="66" t="s">
        <v>1093</v>
      </c>
      <c r="J556" s="66" t="s">
        <v>1006</v>
      </c>
      <c r="K556" s="67" t="s">
        <v>514</v>
      </c>
      <c r="L556" s="68" t="s">
        <v>514</v>
      </c>
      <c r="M556" s="140"/>
      <c r="N556" s="38"/>
      <c r="O556" s="144"/>
      <c r="P556" s="38" t="s">
        <v>1277</v>
      </c>
      <c r="Q556" s="38" t="s">
        <v>1276</v>
      </c>
      <c r="R556" s="120" t="str">
        <f>"["&amp;HKNy[[#This Row],[Kode]]&amp;"] "&amp;HKNy[[#This Row],[Navn]]</f>
        <v>[5824] Vægmonterede sprinklerdyser</v>
      </c>
    </row>
    <row r="557" spans="1:18" ht="14.7" customHeight="1" x14ac:dyDescent="0.3">
      <c r="A557" s="63">
        <v>547</v>
      </c>
      <c r="B557" s="43">
        <v>5829</v>
      </c>
      <c r="C557" s="84"/>
      <c r="D557" s="85">
        <v>582</v>
      </c>
      <c r="E557" s="86" t="s">
        <v>235</v>
      </c>
      <c r="F557" s="65" t="s">
        <v>831</v>
      </c>
      <c r="G557" s="39" t="s">
        <v>901</v>
      </c>
      <c r="H557" s="66"/>
      <c r="I557" s="66"/>
      <c r="J557" s="66" t="s">
        <v>1006</v>
      </c>
      <c r="K557" s="67" t="s">
        <v>1205</v>
      </c>
      <c r="L557" s="68" t="s">
        <v>1205</v>
      </c>
      <c r="M557" s="140"/>
      <c r="N557" s="38"/>
      <c r="O557" s="144"/>
      <c r="P557" s="38" t="s">
        <v>1277</v>
      </c>
      <c r="Q557" s="38" t="s">
        <v>1508</v>
      </c>
      <c r="R557" s="120" t="str">
        <f>"["&amp;HKNy[[#This Row],[Kode]]&amp;"] "&amp;HKNy[[#This Row],[Navn]]</f>
        <v>[5829] Øvrige sprinklerdyser</v>
      </c>
    </row>
    <row r="558" spans="1:18" ht="14.7" customHeight="1" x14ac:dyDescent="0.3">
      <c r="A558" s="72">
        <v>548</v>
      </c>
      <c r="B558" s="73">
        <v>583</v>
      </c>
      <c r="C558" s="74" t="s">
        <v>1477</v>
      </c>
      <c r="D558" s="73" t="s">
        <v>344</v>
      </c>
      <c r="E558" s="73">
        <v>3</v>
      </c>
      <c r="F558" s="75" t="s">
        <v>830</v>
      </c>
      <c r="G558" s="75" t="s">
        <v>347</v>
      </c>
      <c r="H558" s="77"/>
      <c r="I558" s="89"/>
      <c r="J558" s="78"/>
      <c r="K558" s="79" t="s">
        <v>1272</v>
      </c>
      <c r="L558" s="83"/>
      <c r="M558" s="145" t="s">
        <v>1273</v>
      </c>
      <c r="N558" s="76" t="s">
        <v>1273</v>
      </c>
      <c r="O558" s="146"/>
      <c r="P558" s="38" t="s">
        <v>1273</v>
      </c>
      <c r="Q558" s="38" t="s">
        <v>1272</v>
      </c>
      <c r="R558" s="120" t="str">
        <f>"["&amp;HKNy[[#This Row],[Kode]]&amp;"] "&amp;HKNy[[#This Row],[Navn]]</f>
        <v>[583] Brandskabe</v>
      </c>
    </row>
    <row r="559" spans="1:18" ht="15" customHeight="1" x14ac:dyDescent="0.3">
      <c r="A559" s="63">
        <v>549</v>
      </c>
      <c r="B559" s="43">
        <v>5831</v>
      </c>
      <c r="C559" s="84" t="s">
        <v>1477</v>
      </c>
      <c r="D559" s="85">
        <v>583</v>
      </c>
      <c r="E559" s="86" t="s">
        <v>235</v>
      </c>
      <c r="F559" s="65" t="s">
        <v>831</v>
      </c>
      <c r="G559" s="39" t="s">
        <v>902</v>
      </c>
      <c r="H559" s="66"/>
      <c r="I559" s="66"/>
      <c r="J559" s="66"/>
      <c r="K559" s="67" t="s">
        <v>1272</v>
      </c>
      <c r="L559" s="68"/>
      <c r="M559" s="140" t="s">
        <v>1503</v>
      </c>
      <c r="N559" s="38" t="s">
        <v>1503</v>
      </c>
      <c r="O559" s="144"/>
      <c r="P559" s="38"/>
      <c r="Q559" s="38" t="s">
        <v>1272</v>
      </c>
      <c r="R559" s="120" t="str">
        <f>"["&amp;HKNy[[#This Row],[Kode]]&amp;"] "&amp;HKNy[[#This Row],[Navn]]</f>
        <v>[5831] Slangevinder</v>
      </c>
    </row>
    <row r="560" spans="1:18" ht="14.7" customHeight="1" x14ac:dyDescent="0.3">
      <c r="A560" s="63">
        <v>550</v>
      </c>
      <c r="B560" s="43">
        <v>5839</v>
      </c>
      <c r="C560" s="84" t="s">
        <v>1477</v>
      </c>
      <c r="D560" s="85">
        <v>583</v>
      </c>
      <c r="E560" s="86" t="s">
        <v>235</v>
      </c>
      <c r="F560" s="65" t="s">
        <v>831</v>
      </c>
      <c r="G560" s="39" t="s">
        <v>858</v>
      </c>
      <c r="H560" s="66"/>
      <c r="I560" s="66"/>
      <c r="J560" s="66"/>
      <c r="K560" s="67" t="s">
        <v>1272</v>
      </c>
      <c r="L560" s="68"/>
      <c r="M560" s="140" t="s">
        <v>1503</v>
      </c>
      <c r="N560" s="38" t="s">
        <v>1503</v>
      </c>
      <c r="O560" s="144"/>
      <c r="P560" s="38"/>
      <c r="Q560" s="38" t="s">
        <v>1272</v>
      </c>
      <c r="R560" s="120" t="str">
        <f>"["&amp;HKNy[[#This Row],[Kode]]&amp;"] "&amp;HKNy[[#This Row],[Navn]]</f>
        <v>[5839] Øvrige brandslukning, tilslutninger</v>
      </c>
    </row>
    <row r="561" spans="1:18" ht="14.7" customHeight="1" x14ac:dyDescent="0.3">
      <c r="A561" s="63">
        <v>551</v>
      </c>
      <c r="B561" s="43">
        <v>589</v>
      </c>
      <c r="C561" s="84" t="s">
        <v>1477</v>
      </c>
      <c r="D561" s="43" t="s">
        <v>344</v>
      </c>
      <c r="E561" s="43">
        <v>3</v>
      </c>
      <c r="F561" s="65" t="s">
        <v>831</v>
      </c>
      <c r="G561" s="65" t="s">
        <v>348</v>
      </c>
      <c r="H561" s="66"/>
      <c r="I561" s="66"/>
      <c r="J561" s="66"/>
      <c r="K561" s="67" t="s">
        <v>1272</v>
      </c>
      <c r="L561" s="68"/>
      <c r="M561" s="140" t="s">
        <v>1503</v>
      </c>
      <c r="N561" s="38" t="s">
        <v>1503</v>
      </c>
      <c r="O561" s="144"/>
      <c r="P561" s="38"/>
      <c r="Q561" s="38" t="s">
        <v>1272</v>
      </c>
      <c r="R561" s="120" t="str">
        <f>"["&amp;HKNy[[#This Row],[Kode]]&amp;"] "&amp;HKNy[[#This Row],[Navn]]</f>
        <v>[589] Øvrigt, Sprinkling</v>
      </c>
    </row>
    <row r="562" spans="1:18" ht="14.7" customHeight="1" x14ac:dyDescent="0.3">
      <c r="A562" s="27">
        <v>552</v>
      </c>
      <c r="B562" s="61">
        <v>59</v>
      </c>
      <c r="C562" s="29"/>
      <c r="D562" s="30" t="s">
        <v>287</v>
      </c>
      <c r="E562" s="31">
        <v>2</v>
      </c>
      <c r="F562" s="32" t="s">
        <v>830</v>
      </c>
      <c r="G562" s="33" t="s">
        <v>350</v>
      </c>
      <c r="H562" s="34"/>
      <c r="I562" s="34"/>
      <c r="J562" s="35"/>
      <c r="K562" s="36" t="s">
        <v>514</v>
      </c>
      <c r="L562" s="37" t="s">
        <v>514</v>
      </c>
      <c r="M562" s="138" t="s">
        <v>1273</v>
      </c>
      <c r="N562" s="32" t="s">
        <v>1273</v>
      </c>
      <c r="O562" s="139"/>
      <c r="P562" s="38" t="s">
        <v>510</v>
      </c>
      <c r="Q562" s="38" t="s">
        <v>1272</v>
      </c>
      <c r="R562" s="120" t="str">
        <f>"["&amp;HKNy[[#This Row],[Kode]]&amp;"] "&amp;HKNy[[#This Row],[Navn]]</f>
        <v>[59] Tværgående komponenter, VVS</v>
      </c>
    </row>
    <row r="563" spans="1:18" ht="15" customHeight="1" x14ac:dyDescent="0.3">
      <c r="A563" s="102">
        <v>553</v>
      </c>
      <c r="B563" s="103">
        <v>591</v>
      </c>
      <c r="C563" s="105" t="s">
        <v>514</v>
      </c>
      <c r="D563" s="103" t="s">
        <v>349</v>
      </c>
      <c r="E563" s="103">
        <v>3</v>
      </c>
      <c r="F563" s="65" t="s">
        <v>831</v>
      </c>
      <c r="G563" s="104" t="s">
        <v>351</v>
      </c>
      <c r="H563" s="101"/>
      <c r="I563" s="107" t="s">
        <v>519</v>
      </c>
      <c r="J563" s="107" t="s">
        <v>1091</v>
      </c>
      <c r="K563" s="108" t="s">
        <v>514</v>
      </c>
      <c r="L563" s="109" t="s">
        <v>514</v>
      </c>
      <c r="M563" s="148"/>
      <c r="N563" s="106"/>
      <c r="O563" s="149"/>
      <c r="P563" s="38" t="s">
        <v>1282</v>
      </c>
      <c r="Q563" s="38" t="s">
        <v>1272</v>
      </c>
      <c r="R563" s="120" t="str">
        <f>"["&amp;HKNy[[#This Row],[Kode]]&amp;"] "&amp;HKNy[[#This Row],[Navn]]</f>
        <v>[591] Metalrør i bygninger</v>
      </c>
    </row>
    <row r="564" spans="1:18" ht="15" customHeight="1" x14ac:dyDescent="0.3">
      <c r="A564" s="63">
        <v>554</v>
      </c>
      <c r="B564" s="43">
        <v>5911</v>
      </c>
      <c r="C564" s="84" t="s">
        <v>1477</v>
      </c>
      <c r="D564" s="85">
        <v>591</v>
      </c>
      <c r="E564" s="86" t="s">
        <v>235</v>
      </c>
      <c r="F564" s="65" t="s">
        <v>831</v>
      </c>
      <c r="G564" s="39" t="s">
        <v>725</v>
      </c>
      <c r="H564" s="66"/>
      <c r="I564" s="66"/>
      <c r="J564" s="66"/>
      <c r="K564" s="67" t="s">
        <v>1272</v>
      </c>
      <c r="L564" s="68"/>
      <c r="M564" s="140" t="s">
        <v>1503</v>
      </c>
      <c r="N564" s="38" t="s">
        <v>1503</v>
      </c>
      <c r="O564" s="144"/>
      <c r="P564" s="38"/>
      <c r="Q564" s="38" t="s">
        <v>1272</v>
      </c>
      <c r="R564" s="120" t="str">
        <f>"["&amp;HKNy[[#This Row],[Kode]]&amp;"] "&amp;HKNy[[#This Row],[Navn]]</f>
        <v>[5911] Stålrør</v>
      </c>
    </row>
    <row r="565" spans="1:18" ht="14.7" customHeight="1" x14ac:dyDescent="0.3">
      <c r="A565" s="63">
        <v>555</v>
      </c>
      <c r="B565" s="43">
        <v>5912</v>
      </c>
      <c r="C565" s="84" t="s">
        <v>1477</v>
      </c>
      <c r="D565" s="85">
        <v>591</v>
      </c>
      <c r="E565" s="86" t="s">
        <v>235</v>
      </c>
      <c r="F565" s="65" t="s">
        <v>831</v>
      </c>
      <c r="G565" s="39" t="s">
        <v>833</v>
      </c>
      <c r="H565" s="66"/>
      <c r="I565" s="66"/>
      <c r="J565" s="66"/>
      <c r="K565" s="67" t="s">
        <v>1272</v>
      </c>
      <c r="L565" s="68"/>
      <c r="M565" s="140" t="s">
        <v>1503</v>
      </c>
      <c r="N565" s="38" t="s">
        <v>1503</v>
      </c>
      <c r="O565" s="144"/>
      <c r="P565" s="38"/>
      <c r="Q565" s="38" t="s">
        <v>1272</v>
      </c>
      <c r="R565" s="120" t="str">
        <f>"["&amp;HKNy[[#This Row],[Kode]]&amp;"] "&amp;HKNy[[#This Row],[Navn]]</f>
        <v>[5912] Kobber</v>
      </c>
    </row>
    <row r="566" spans="1:18" ht="14.7" customHeight="1" x14ac:dyDescent="0.3">
      <c r="A566" s="63">
        <v>556</v>
      </c>
      <c r="B566" s="43">
        <v>5913</v>
      </c>
      <c r="C566" s="84" t="s">
        <v>1477</v>
      </c>
      <c r="D566" s="85">
        <v>591</v>
      </c>
      <c r="E566" s="86" t="s">
        <v>235</v>
      </c>
      <c r="F566" s="65" t="s">
        <v>831</v>
      </c>
      <c r="G566" s="39" t="s">
        <v>834</v>
      </c>
      <c r="H566" s="66"/>
      <c r="I566" s="66"/>
      <c r="J566" s="66"/>
      <c r="K566" s="67" t="s">
        <v>1272</v>
      </c>
      <c r="L566" s="68"/>
      <c r="M566" s="140" t="s">
        <v>1503</v>
      </c>
      <c r="N566" s="38" t="s">
        <v>1503</v>
      </c>
      <c r="O566" s="144"/>
      <c r="P566" s="38"/>
      <c r="Q566" s="38" t="s">
        <v>1272</v>
      </c>
      <c r="R566" s="120" t="str">
        <f>"["&amp;HKNy[[#This Row],[Kode]]&amp;"] "&amp;HKNy[[#This Row],[Navn]]</f>
        <v>[5913] Aluminimum</v>
      </c>
    </row>
    <row r="567" spans="1:18" ht="14.7" customHeight="1" x14ac:dyDescent="0.3">
      <c r="A567" s="63">
        <v>557</v>
      </c>
      <c r="B567" s="43">
        <v>5914</v>
      </c>
      <c r="C567" s="84" t="s">
        <v>1477</v>
      </c>
      <c r="D567" s="85">
        <v>591</v>
      </c>
      <c r="E567" s="86" t="s">
        <v>235</v>
      </c>
      <c r="F567" s="65" t="s">
        <v>831</v>
      </c>
      <c r="G567" s="39" t="s">
        <v>835</v>
      </c>
      <c r="H567" s="66"/>
      <c r="I567" s="66"/>
      <c r="J567" s="66"/>
      <c r="K567" s="67" t="s">
        <v>1272</v>
      </c>
      <c r="L567" s="68"/>
      <c r="M567" s="140" t="s">
        <v>1503</v>
      </c>
      <c r="N567" s="38" t="s">
        <v>1503</v>
      </c>
      <c r="O567" s="144"/>
      <c r="P567" s="38"/>
      <c r="Q567" s="38" t="s">
        <v>1272</v>
      </c>
      <c r="R567" s="120" t="str">
        <f>"["&amp;HKNy[[#This Row],[Kode]]&amp;"] "&amp;HKNy[[#This Row],[Navn]]</f>
        <v>[5914] Støbejern</v>
      </c>
    </row>
    <row r="568" spans="1:18" ht="14.7" customHeight="1" x14ac:dyDescent="0.3">
      <c r="A568" s="63">
        <v>558</v>
      </c>
      <c r="B568" s="43">
        <v>5919</v>
      </c>
      <c r="C568" s="84" t="s">
        <v>1477</v>
      </c>
      <c r="D568" s="85">
        <v>591</v>
      </c>
      <c r="E568" s="86" t="s">
        <v>235</v>
      </c>
      <c r="F568" s="65" t="s">
        <v>831</v>
      </c>
      <c r="G568" s="39" t="s">
        <v>903</v>
      </c>
      <c r="H568" s="66"/>
      <c r="I568" s="66"/>
      <c r="J568" s="66"/>
      <c r="K568" s="67" t="s">
        <v>1272</v>
      </c>
      <c r="L568" s="68"/>
      <c r="M568" s="140" t="s">
        <v>1503</v>
      </c>
      <c r="N568" s="38" t="s">
        <v>1503</v>
      </c>
      <c r="O568" s="144"/>
      <c r="P568" s="38"/>
      <c r="Q568" s="38" t="s">
        <v>1272</v>
      </c>
      <c r="R568" s="120" t="str">
        <f>"["&amp;HKNy[[#This Row],[Kode]]&amp;"] "&amp;HKNy[[#This Row],[Navn]]</f>
        <v>[5919] Øvrige metalrør i bygninger</v>
      </c>
    </row>
    <row r="569" spans="1:18" ht="14.7" customHeight="1" x14ac:dyDescent="0.3">
      <c r="A569" s="102">
        <v>559</v>
      </c>
      <c r="B569" s="103">
        <v>592</v>
      </c>
      <c r="C569" s="105" t="s">
        <v>514</v>
      </c>
      <c r="D569" s="103" t="s">
        <v>349</v>
      </c>
      <c r="E569" s="103">
        <v>3</v>
      </c>
      <c r="F569" s="65" t="s">
        <v>831</v>
      </c>
      <c r="G569" s="104" t="s">
        <v>352</v>
      </c>
      <c r="H569" s="101"/>
      <c r="I569" s="107" t="s">
        <v>519</v>
      </c>
      <c r="J569" s="66" t="s">
        <v>1006</v>
      </c>
      <c r="K569" s="108" t="s">
        <v>514</v>
      </c>
      <c r="L569" s="109" t="s">
        <v>1205</v>
      </c>
      <c r="M569" s="148"/>
      <c r="N569" s="106"/>
      <c r="O569" s="149"/>
      <c r="P569" s="38" t="s">
        <v>1282</v>
      </c>
      <c r="Q569" s="38" t="s">
        <v>1272</v>
      </c>
      <c r="R569" s="120" t="str">
        <f>"["&amp;HKNy[[#This Row],[Kode]]&amp;"] "&amp;HKNy[[#This Row],[Navn]]</f>
        <v>[592] Fleksible rør i bygninger</v>
      </c>
    </row>
    <row r="570" spans="1:18" ht="15" customHeight="1" x14ac:dyDescent="0.3">
      <c r="A570" s="102">
        <v>560</v>
      </c>
      <c r="B570" s="103">
        <v>5921</v>
      </c>
      <c r="C570" s="111" t="s">
        <v>1477</v>
      </c>
      <c r="D570" s="112">
        <v>593</v>
      </c>
      <c r="E570" s="113" t="s">
        <v>235</v>
      </c>
      <c r="F570" s="104" t="s">
        <v>831</v>
      </c>
      <c r="G570" s="110" t="s">
        <v>904</v>
      </c>
      <c r="H570" s="107"/>
      <c r="I570" s="107"/>
      <c r="J570" s="107"/>
      <c r="K570" s="108" t="s">
        <v>1272</v>
      </c>
      <c r="L570" s="109"/>
      <c r="M570" s="140" t="s">
        <v>1503</v>
      </c>
      <c r="N570" s="38" t="s">
        <v>1503</v>
      </c>
      <c r="O570" s="149"/>
      <c r="P570" s="38"/>
      <c r="Q570" s="38" t="s">
        <v>1272</v>
      </c>
      <c r="R570" s="120" t="str">
        <f>"["&amp;HKNy[[#This Row],[Kode]]&amp;"] "&amp;HKNy[[#This Row],[Navn]]</f>
        <v>[5921] PE-rør</v>
      </c>
    </row>
    <row r="571" spans="1:18" ht="14.7" customHeight="1" x14ac:dyDescent="0.3">
      <c r="A571" s="102">
        <v>561</v>
      </c>
      <c r="B571" s="103">
        <v>5922</v>
      </c>
      <c r="C571" s="111" t="s">
        <v>1477</v>
      </c>
      <c r="D571" s="112">
        <v>593</v>
      </c>
      <c r="E571" s="113" t="s">
        <v>235</v>
      </c>
      <c r="F571" s="104" t="s">
        <v>831</v>
      </c>
      <c r="G571" s="110" t="s">
        <v>905</v>
      </c>
      <c r="H571" s="107"/>
      <c r="I571" s="107"/>
      <c r="J571" s="107"/>
      <c r="K571" s="108" t="s">
        <v>1272</v>
      </c>
      <c r="L571" s="109"/>
      <c r="M571" s="140" t="s">
        <v>1503</v>
      </c>
      <c r="N571" s="38" t="s">
        <v>1503</v>
      </c>
      <c r="O571" s="149"/>
      <c r="P571" s="38"/>
      <c r="Q571" s="38" t="s">
        <v>1272</v>
      </c>
      <c r="R571" s="120" t="str">
        <f>"["&amp;HKNy[[#This Row],[Kode]]&amp;"] "&amp;HKNy[[#This Row],[Navn]]</f>
        <v>[5922] PEX-rør</v>
      </c>
    </row>
    <row r="572" spans="1:18" ht="14.7" customHeight="1" x14ac:dyDescent="0.3">
      <c r="A572" s="102">
        <v>562</v>
      </c>
      <c r="B572" s="103">
        <v>5929</v>
      </c>
      <c r="C572" s="111" t="s">
        <v>1477</v>
      </c>
      <c r="D572" s="112">
        <v>593</v>
      </c>
      <c r="E572" s="113" t="s">
        <v>235</v>
      </c>
      <c r="F572" s="104" t="s">
        <v>831</v>
      </c>
      <c r="G572" s="110" t="s">
        <v>906</v>
      </c>
      <c r="H572" s="107"/>
      <c r="I572" s="107"/>
      <c r="J572" s="107"/>
      <c r="K572" s="108" t="s">
        <v>1272</v>
      </c>
      <c r="L572" s="109"/>
      <c r="M572" s="140" t="s">
        <v>1503</v>
      </c>
      <c r="N572" s="38" t="s">
        <v>1503</v>
      </c>
      <c r="O572" s="149"/>
      <c r="P572" s="38"/>
      <c r="Q572" s="38" t="s">
        <v>1272</v>
      </c>
      <c r="R572" s="120" t="str">
        <f>"["&amp;HKNy[[#This Row],[Kode]]&amp;"] "&amp;HKNy[[#This Row],[Navn]]</f>
        <v>[5929] Øvrige fleksible rør i bygninger</v>
      </c>
    </row>
    <row r="573" spans="1:18" ht="14.7" customHeight="1" x14ac:dyDescent="0.3">
      <c r="A573" s="102">
        <v>563</v>
      </c>
      <c r="B573" s="103">
        <v>593</v>
      </c>
      <c r="C573" s="105" t="s">
        <v>514</v>
      </c>
      <c r="D573" s="103" t="s">
        <v>349</v>
      </c>
      <c r="E573" s="103">
        <v>3</v>
      </c>
      <c r="F573" s="65" t="s">
        <v>831</v>
      </c>
      <c r="G573" s="104" t="s">
        <v>353</v>
      </c>
      <c r="H573" s="101"/>
      <c r="I573" s="107" t="s">
        <v>519</v>
      </c>
      <c r="J573" s="107" t="s">
        <v>1090</v>
      </c>
      <c r="K573" s="108" t="s">
        <v>514</v>
      </c>
      <c r="L573" s="109" t="s">
        <v>514</v>
      </c>
      <c r="M573" s="148"/>
      <c r="N573" s="106"/>
      <c r="O573" s="149"/>
      <c r="P573" s="38" t="s">
        <v>1282</v>
      </c>
      <c r="Q573" s="38" t="s">
        <v>1272</v>
      </c>
      <c r="R573" s="120" t="str">
        <f>"["&amp;HKNy[[#This Row],[Kode]]&amp;"] "&amp;HKNy[[#This Row],[Navn]]</f>
        <v>[593] Hårde plastrør i bygninger</v>
      </c>
    </row>
    <row r="574" spans="1:18" ht="15" customHeight="1" x14ac:dyDescent="0.3">
      <c r="A574" s="63">
        <v>564</v>
      </c>
      <c r="B574" s="43">
        <v>5931</v>
      </c>
      <c r="C574" s="84" t="s">
        <v>1477</v>
      </c>
      <c r="D574" s="85">
        <v>593</v>
      </c>
      <c r="E574" s="86" t="s">
        <v>235</v>
      </c>
      <c r="F574" s="65" t="s">
        <v>831</v>
      </c>
      <c r="G574" s="39" t="s">
        <v>904</v>
      </c>
      <c r="H574" s="66"/>
      <c r="I574" s="66"/>
      <c r="J574" s="66"/>
      <c r="K574" s="67" t="s">
        <v>1272</v>
      </c>
      <c r="L574" s="68"/>
      <c r="M574" s="140" t="s">
        <v>1503</v>
      </c>
      <c r="N574" s="38" t="s">
        <v>1503</v>
      </c>
      <c r="O574" s="144"/>
      <c r="P574" s="38"/>
      <c r="Q574" s="38" t="s">
        <v>1272</v>
      </c>
      <c r="R574" s="120" t="str">
        <f>"["&amp;HKNy[[#This Row],[Kode]]&amp;"] "&amp;HKNy[[#This Row],[Navn]]</f>
        <v>[5931] PE-rør</v>
      </c>
    </row>
    <row r="575" spans="1:18" ht="14.7" customHeight="1" x14ac:dyDescent="0.3">
      <c r="A575" s="63">
        <v>565</v>
      </c>
      <c r="B575" s="43">
        <v>5932</v>
      </c>
      <c r="C575" s="84" t="s">
        <v>1477</v>
      </c>
      <c r="D575" s="85">
        <v>593</v>
      </c>
      <c r="E575" s="86" t="s">
        <v>235</v>
      </c>
      <c r="F575" s="65" t="s">
        <v>831</v>
      </c>
      <c r="G575" s="39" t="s">
        <v>907</v>
      </c>
      <c r="H575" s="66"/>
      <c r="I575" s="66"/>
      <c r="J575" s="66"/>
      <c r="K575" s="67" t="s">
        <v>1272</v>
      </c>
      <c r="L575" s="68"/>
      <c r="M575" s="140" t="s">
        <v>1503</v>
      </c>
      <c r="N575" s="38" t="s">
        <v>1503</v>
      </c>
      <c r="O575" s="144"/>
      <c r="P575" s="38"/>
      <c r="Q575" s="38" t="s">
        <v>1272</v>
      </c>
      <c r="R575" s="120" t="str">
        <f>"["&amp;HKNy[[#This Row],[Kode]]&amp;"] "&amp;HKNy[[#This Row],[Navn]]</f>
        <v>[5932] PP-rør</v>
      </c>
    </row>
    <row r="576" spans="1:18" ht="14.7" customHeight="1" x14ac:dyDescent="0.3">
      <c r="A576" s="63">
        <v>566</v>
      </c>
      <c r="B576" s="43">
        <v>5933</v>
      </c>
      <c r="C576" s="84" t="s">
        <v>1477</v>
      </c>
      <c r="D576" s="85">
        <v>593</v>
      </c>
      <c r="E576" s="86" t="s">
        <v>235</v>
      </c>
      <c r="F576" s="65" t="s">
        <v>831</v>
      </c>
      <c r="G576" s="39" t="s">
        <v>908</v>
      </c>
      <c r="H576" s="66"/>
      <c r="I576" s="66"/>
      <c r="J576" s="66"/>
      <c r="K576" s="67" t="s">
        <v>1272</v>
      </c>
      <c r="L576" s="68"/>
      <c r="M576" s="140" t="s">
        <v>1503</v>
      </c>
      <c r="N576" s="38" t="s">
        <v>1503</v>
      </c>
      <c r="O576" s="144"/>
      <c r="P576" s="38"/>
      <c r="Q576" s="38" t="s">
        <v>1272</v>
      </c>
      <c r="R576" s="120" t="str">
        <f>"["&amp;HKNy[[#This Row],[Kode]]&amp;"] "&amp;HKNy[[#This Row],[Navn]]</f>
        <v>[5933] PVC-rør</v>
      </c>
    </row>
    <row r="577" spans="1:18" ht="14.7" customHeight="1" x14ac:dyDescent="0.3">
      <c r="A577" s="63">
        <v>567</v>
      </c>
      <c r="B577" s="43">
        <v>5934</v>
      </c>
      <c r="C577" s="84" t="s">
        <v>1477</v>
      </c>
      <c r="D577" s="85">
        <v>593</v>
      </c>
      <c r="E577" s="86" t="s">
        <v>235</v>
      </c>
      <c r="F577" s="65" t="s">
        <v>831</v>
      </c>
      <c r="G577" s="39" t="s">
        <v>909</v>
      </c>
      <c r="H577" s="66"/>
      <c r="I577" s="66"/>
      <c r="J577" s="66"/>
      <c r="K577" s="67" t="s">
        <v>1272</v>
      </c>
      <c r="L577" s="68"/>
      <c r="M577" s="140" t="s">
        <v>1503</v>
      </c>
      <c r="N577" s="38" t="s">
        <v>1503</v>
      </c>
      <c r="O577" s="144"/>
      <c r="P577" s="38"/>
      <c r="Q577" s="38" t="s">
        <v>1272</v>
      </c>
      <c r="R577" s="120" t="str">
        <f>"["&amp;HKNy[[#This Row],[Kode]]&amp;"] "&amp;HKNy[[#This Row],[Navn]]</f>
        <v>[5934] PEH-rør</v>
      </c>
    </row>
    <row r="578" spans="1:18" ht="14.7" customHeight="1" x14ac:dyDescent="0.3">
      <c r="A578" s="63">
        <v>568</v>
      </c>
      <c r="B578" s="43">
        <v>5935</v>
      </c>
      <c r="C578" s="84" t="s">
        <v>1477</v>
      </c>
      <c r="D578" s="85">
        <v>593</v>
      </c>
      <c r="E578" s="86" t="s">
        <v>235</v>
      </c>
      <c r="F578" s="65" t="s">
        <v>831</v>
      </c>
      <c r="G578" s="39" t="s">
        <v>910</v>
      </c>
      <c r="H578" s="66"/>
      <c r="I578" s="66"/>
      <c r="J578" s="66"/>
      <c r="K578" s="67" t="s">
        <v>1272</v>
      </c>
      <c r="L578" s="68"/>
      <c r="M578" s="140" t="s">
        <v>1503</v>
      </c>
      <c r="N578" s="38" t="s">
        <v>1503</v>
      </c>
      <c r="O578" s="144"/>
      <c r="P578" s="38"/>
      <c r="Q578" s="38" t="s">
        <v>1272</v>
      </c>
      <c r="R578" s="120" t="str">
        <f>"["&amp;HKNy[[#This Row],[Kode]]&amp;"] "&amp;HKNy[[#This Row],[Navn]]</f>
        <v>[5935] ABS-rør</v>
      </c>
    </row>
    <row r="579" spans="1:18" ht="14.7" customHeight="1" x14ac:dyDescent="0.3">
      <c r="A579" s="63">
        <v>569</v>
      </c>
      <c r="B579" s="43">
        <v>5939</v>
      </c>
      <c r="C579" s="84" t="s">
        <v>1477</v>
      </c>
      <c r="D579" s="85">
        <v>593</v>
      </c>
      <c r="E579" s="86" t="s">
        <v>235</v>
      </c>
      <c r="F579" s="65" t="s">
        <v>831</v>
      </c>
      <c r="G579" s="39" t="s">
        <v>911</v>
      </c>
      <c r="H579" s="66"/>
      <c r="I579" s="66"/>
      <c r="J579" s="66"/>
      <c r="K579" s="67" t="s">
        <v>1272</v>
      </c>
      <c r="L579" s="68"/>
      <c r="M579" s="140" t="s">
        <v>1503</v>
      </c>
      <c r="N579" s="38" t="s">
        <v>1503</v>
      </c>
      <c r="O579" s="144"/>
      <c r="P579" s="38"/>
      <c r="Q579" s="38" t="s">
        <v>1272</v>
      </c>
      <c r="R579" s="120" t="str">
        <f>"["&amp;HKNy[[#This Row],[Kode]]&amp;"] "&amp;HKNy[[#This Row],[Navn]]</f>
        <v>[5939] Øvrige hårde plastrør i bygninger</v>
      </c>
    </row>
    <row r="580" spans="1:18" ht="14.7" customHeight="1" x14ac:dyDescent="0.3">
      <c r="A580" s="72">
        <v>570</v>
      </c>
      <c r="B580" s="73">
        <v>594</v>
      </c>
      <c r="C580" s="74"/>
      <c r="D580" s="73" t="s">
        <v>349</v>
      </c>
      <c r="E580" s="73">
        <v>3</v>
      </c>
      <c r="F580" s="75" t="s">
        <v>830</v>
      </c>
      <c r="G580" s="75" t="s">
        <v>354</v>
      </c>
      <c r="H580" s="77"/>
      <c r="I580" s="78" t="s">
        <v>547</v>
      </c>
      <c r="J580" s="78"/>
      <c r="K580" s="79" t="s">
        <v>514</v>
      </c>
      <c r="L580" s="83" t="s">
        <v>514</v>
      </c>
      <c r="M580" s="145" t="s">
        <v>1273</v>
      </c>
      <c r="N580" s="76" t="s">
        <v>1273</v>
      </c>
      <c r="O580" s="146"/>
      <c r="P580" s="38"/>
      <c r="Q580" s="38" t="s">
        <v>1272</v>
      </c>
      <c r="R580" s="120" t="str">
        <f>"["&amp;HKNy[[#This Row],[Kode]]&amp;"] "&amp;HKNy[[#This Row],[Navn]]</f>
        <v>[594] Statiske Ventiler</v>
      </c>
    </row>
    <row r="581" spans="1:18" ht="15" customHeight="1" x14ac:dyDescent="0.3">
      <c r="A581" s="63">
        <v>571</v>
      </c>
      <c r="B581" s="43">
        <v>5941</v>
      </c>
      <c r="C581" s="84"/>
      <c r="D581" s="85">
        <v>594</v>
      </c>
      <c r="E581" s="86" t="s">
        <v>235</v>
      </c>
      <c r="F581" s="65" t="s">
        <v>831</v>
      </c>
      <c r="G581" s="39" t="s">
        <v>671</v>
      </c>
      <c r="H581" s="66"/>
      <c r="I581" s="66" t="s">
        <v>547</v>
      </c>
      <c r="J581" s="66" t="s">
        <v>1011</v>
      </c>
      <c r="K581" s="67" t="s">
        <v>514</v>
      </c>
      <c r="L581" s="68" t="s">
        <v>514</v>
      </c>
      <c r="M581" s="140"/>
      <c r="N581" s="38"/>
      <c r="O581" s="144"/>
      <c r="P581" s="38" t="s">
        <v>1282</v>
      </c>
      <c r="Q581" s="38" t="s">
        <v>1276</v>
      </c>
      <c r="R581" s="120" t="str">
        <f>"["&amp;HKNy[[#This Row],[Kode]]&amp;"] "&amp;HKNy[[#This Row],[Navn]]</f>
        <v>[5941] Afspæringsventiler</v>
      </c>
    </row>
    <row r="582" spans="1:18" ht="14.7" customHeight="1" x14ac:dyDescent="0.3">
      <c r="A582" s="63">
        <v>572</v>
      </c>
      <c r="B582" s="43">
        <v>5942</v>
      </c>
      <c r="C582" s="84"/>
      <c r="D582" s="85">
        <v>594</v>
      </c>
      <c r="E582" s="86" t="s">
        <v>235</v>
      </c>
      <c r="F582" s="65" t="s">
        <v>831</v>
      </c>
      <c r="G582" s="39" t="s">
        <v>672</v>
      </c>
      <c r="H582" s="66"/>
      <c r="I582" s="66" t="s">
        <v>1087</v>
      </c>
      <c r="J582" s="66" t="s">
        <v>1011</v>
      </c>
      <c r="K582" s="67" t="s">
        <v>514</v>
      </c>
      <c r="L582" s="68" t="s">
        <v>514</v>
      </c>
      <c r="M582" s="140"/>
      <c r="N582" s="38"/>
      <c r="O582" s="144"/>
      <c r="P582" s="38" t="s">
        <v>1282</v>
      </c>
      <c r="Q582" s="38" t="s">
        <v>1276</v>
      </c>
      <c r="R582" s="120" t="str">
        <f>"["&amp;HKNy[[#This Row],[Kode]]&amp;"] "&amp;HKNy[[#This Row],[Navn]]</f>
        <v>[5942] Strengreguleringsventiler</v>
      </c>
    </row>
    <row r="583" spans="1:18" ht="14.7" customHeight="1" x14ac:dyDescent="0.3">
      <c r="A583" s="63">
        <v>573</v>
      </c>
      <c r="B583" s="43">
        <v>5943</v>
      </c>
      <c r="C583" s="84"/>
      <c r="D583" s="85">
        <v>594</v>
      </c>
      <c r="E583" s="86" t="s">
        <v>235</v>
      </c>
      <c r="F583" s="65" t="s">
        <v>831</v>
      </c>
      <c r="G583" s="39" t="s">
        <v>673</v>
      </c>
      <c r="H583" s="66"/>
      <c r="I583" s="66" t="s">
        <v>547</v>
      </c>
      <c r="J583" s="66" t="s">
        <v>1011</v>
      </c>
      <c r="K583" s="67" t="s">
        <v>514</v>
      </c>
      <c r="L583" s="68" t="s">
        <v>514</v>
      </c>
      <c r="M583" s="140"/>
      <c r="N583" s="38"/>
      <c r="O583" s="144"/>
      <c r="P583" s="38" t="s">
        <v>1282</v>
      </c>
      <c r="Q583" s="38" t="s">
        <v>1276</v>
      </c>
      <c r="R583" s="120" t="str">
        <f>"["&amp;HKNy[[#This Row],[Kode]]&amp;"] "&amp;HKNy[[#This Row],[Navn]]</f>
        <v>[5943] Magnet ventiler</v>
      </c>
    </row>
    <row r="584" spans="1:18" ht="14.7" customHeight="1" x14ac:dyDescent="0.3">
      <c r="A584" s="63">
        <v>574</v>
      </c>
      <c r="B584" s="43">
        <v>5944</v>
      </c>
      <c r="C584" s="84"/>
      <c r="D584" s="85">
        <v>594</v>
      </c>
      <c r="E584" s="86" t="s">
        <v>235</v>
      </c>
      <c r="F584" s="65" t="s">
        <v>831</v>
      </c>
      <c r="G584" s="39" t="s">
        <v>674</v>
      </c>
      <c r="H584" s="66"/>
      <c r="I584" s="66" t="s">
        <v>1089</v>
      </c>
      <c r="J584" s="66" t="s">
        <v>1011</v>
      </c>
      <c r="K584" s="67" t="s">
        <v>514</v>
      </c>
      <c r="L584" s="68" t="s">
        <v>514</v>
      </c>
      <c r="M584" s="140"/>
      <c r="N584" s="38"/>
      <c r="O584" s="144"/>
      <c r="P584" s="38" t="s">
        <v>1282</v>
      </c>
      <c r="Q584" s="38" t="s">
        <v>1276</v>
      </c>
      <c r="R584" s="120" t="str">
        <f>"["&amp;HKNy[[#This Row],[Kode]]&amp;"] "&amp;HKNy[[#This Row],[Navn]]</f>
        <v>[5944] Sikkerhedsventiler</v>
      </c>
    </row>
    <row r="585" spans="1:18" ht="14.7" customHeight="1" x14ac:dyDescent="0.3">
      <c r="A585" s="63">
        <v>575</v>
      </c>
      <c r="B585" s="43">
        <v>5945</v>
      </c>
      <c r="C585" s="84"/>
      <c r="D585" s="85">
        <v>594</v>
      </c>
      <c r="E585" s="86" t="s">
        <v>235</v>
      </c>
      <c r="F585" s="65" t="s">
        <v>831</v>
      </c>
      <c r="G585" s="39" t="s">
        <v>675</v>
      </c>
      <c r="H585" s="66"/>
      <c r="I585" s="66" t="s">
        <v>1087</v>
      </c>
      <c r="J585" s="66" t="s">
        <v>1011</v>
      </c>
      <c r="K585" s="67" t="s">
        <v>514</v>
      </c>
      <c r="L585" s="68" t="s">
        <v>514</v>
      </c>
      <c r="M585" s="140"/>
      <c r="N585" s="38"/>
      <c r="O585" s="144"/>
      <c r="P585" s="38" t="s">
        <v>1282</v>
      </c>
      <c r="Q585" s="38" t="s">
        <v>1276</v>
      </c>
      <c r="R585" s="120" t="str">
        <f>"["&amp;HKNy[[#This Row],[Kode]]&amp;"] "&amp;HKNy[[#This Row],[Navn]]</f>
        <v>[5945] Udluftningsventiler</v>
      </c>
    </row>
    <row r="586" spans="1:18" ht="14.7" customHeight="1" x14ac:dyDescent="0.3">
      <c r="A586" s="63">
        <v>576</v>
      </c>
      <c r="B586" s="43">
        <v>5946</v>
      </c>
      <c r="C586" s="84"/>
      <c r="D586" s="85">
        <v>594</v>
      </c>
      <c r="E586" s="86" t="s">
        <v>235</v>
      </c>
      <c r="F586" s="65" t="s">
        <v>831</v>
      </c>
      <c r="G586" s="39" t="s">
        <v>676</v>
      </c>
      <c r="H586" s="66"/>
      <c r="I586" s="66" t="s">
        <v>1087</v>
      </c>
      <c r="J586" s="66" t="s">
        <v>1011</v>
      </c>
      <c r="K586" s="67" t="s">
        <v>514</v>
      </c>
      <c r="L586" s="68" t="s">
        <v>514</v>
      </c>
      <c r="M586" s="140"/>
      <c r="N586" s="38"/>
      <c r="O586" s="144"/>
      <c r="P586" s="38" t="s">
        <v>1282</v>
      </c>
      <c r="Q586" s="38" t="s">
        <v>1276</v>
      </c>
      <c r="R586" s="120" t="str">
        <f>"["&amp;HKNy[[#This Row],[Kode]]&amp;"] "&amp;HKNy[[#This Row],[Navn]]</f>
        <v>[5946] Aftapningsventiler</v>
      </c>
    </row>
    <row r="587" spans="1:18" ht="14.7" customHeight="1" x14ac:dyDescent="0.3">
      <c r="A587" s="63">
        <v>577</v>
      </c>
      <c r="B587" s="43">
        <v>5947</v>
      </c>
      <c r="C587" s="84"/>
      <c r="D587" s="85">
        <v>594</v>
      </c>
      <c r="E587" s="86" t="s">
        <v>235</v>
      </c>
      <c r="F587" s="65" t="s">
        <v>831</v>
      </c>
      <c r="G587" s="39" t="s">
        <v>677</v>
      </c>
      <c r="H587" s="66"/>
      <c r="I587" s="66" t="s">
        <v>1088</v>
      </c>
      <c r="J587" s="66" t="s">
        <v>1011</v>
      </c>
      <c r="K587" s="67" t="s">
        <v>514</v>
      </c>
      <c r="L587" s="68" t="s">
        <v>514</v>
      </c>
      <c r="M587" s="140"/>
      <c r="N587" s="38"/>
      <c r="O587" s="144"/>
      <c r="P587" s="38" t="s">
        <v>1282</v>
      </c>
      <c r="Q587" s="38" t="s">
        <v>1276</v>
      </c>
      <c r="R587" s="120" t="str">
        <f>"["&amp;HKNy[[#This Row],[Kode]]&amp;"] "&amp;HKNy[[#This Row],[Navn]]</f>
        <v>[5947] Kontraventiler</v>
      </c>
    </row>
    <row r="588" spans="1:18" ht="14.7" customHeight="1" x14ac:dyDescent="0.3">
      <c r="A588" s="63">
        <v>578</v>
      </c>
      <c r="B588" s="43">
        <v>5948</v>
      </c>
      <c r="C588" s="84"/>
      <c r="D588" s="85">
        <v>594</v>
      </c>
      <c r="E588" s="86" t="s">
        <v>235</v>
      </c>
      <c r="F588" s="65" t="s">
        <v>831</v>
      </c>
      <c r="G588" s="39" t="s">
        <v>678</v>
      </c>
      <c r="H588" s="66"/>
      <c r="I588" s="66" t="s">
        <v>1087</v>
      </c>
      <c r="J588" s="66" t="s">
        <v>1011</v>
      </c>
      <c r="K588" s="67" t="s">
        <v>514</v>
      </c>
      <c r="L588" s="68" t="s">
        <v>514</v>
      </c>
      <c r="M588" s="140"/>
      <c r="N588" s="38"/>
      <c r="O588" s="144"/>
      <c r="P588" s="38" t="s">
        <v>1282</v>
      </c>
      <c r="Q588" s="38" t="s">
        <v>1276</v>
      </c>
      <c r="R588" s="120" t="str">
        <f>"["&amp;HKNy[[#This Row],[Kode]]&amp;"] "&amp;HKNy[[#This Row],[Navn]]</f>
        <v>[5948] Zoneventiler</v>
      </c>
    </row>
    <row r="589" spans="1:18" ht="14.7" customHeight="1" x14ac:dyDescent="0.3">
      <c r="A589" s="63">
        <v>579</v>
      </c>
      <c r="B589" s="43">
        <v>5949</v>
      </c>
      <c r="C589" s="84"/>
      <c r="D589" s="85">
        <v>594</v>
      </c>
      <c r="E589" s="86" t="s">
        <v>235</v>
      </c>
      <c r="F589" s="65" t="s">
        <v>831</v>
      </c>
      <c r="G589" s="39" t="s">
        <v>912</v>
      </c>
      <c r="H589" s="66"/>
      <c r="I589" s="66"/>
      <c r="J589" s="66" t="s">
        <v>1006</v>
      </c>
      <c r="K589" s="67" t="s">
        <v>1205</v>
      </c>
      <c r="L589" s="68" t="s">
        <v>1205</v>
      </c>
      <c r="M589" s="140"/>
      <c r="N589" s="38"/>
      <c r="O589" s="144"/>
      <c r="P589" s="38" t="s">
        <v>1282</v>
      </c>
      <c r="Q589" s="38" t="s">
        <v>1508</v>
      </c>
      <c r="R589" s="120" t="str">
        <f>"["&amp;HKNy[[#This Row],[Kode]]&amp;"] "&amp;HKNy[[#This Row],[Navn]]</f>
        <v>[5949] Øvrige statiske ventiler</v>
      </c>
    </row>
    <row r="590" spans="1:18" ht="14.7" customHeight="1" x14ac:dyDescent="0.3">
      <c r="A590" s="72">
        <v>580</v>
      </c>
      <c r="B590" s="73">
        <v>595</v>
      </c>
      <c r="C590" s="74"/>
      <c r="D590" s="73" t="s">
        <v>349</v>
      </c>
      <c r="E590" s="73">
        <v>3</v>
      </c>
      <c r="F590" s="75" t="s">
        <v>830</v>
      </c>
      <c r="G590" s="75" t="s">
        <v>355</v>
      </c>
      <c r="H590" s="77"/>
      <c r="I590" s="78" t="s">
        <v>1086</v>
      </c>
      <c r="J590" s="78"/>
      <c r="K590" s="79" t="s">
        <v>514</v>
      </c>
      <c r="L590" s="83" t="s">
        <v>514</v>
      </c>
      <c r="M590" s="145" t="s">
        <v>1273</v>
      </c>
      <c r="N590" s="76" t="s">
        <v>1273</v>
      </c>
      <c r="O590" s="146"/>
      <c r="P590" s="38"/>
      <c r="Q590" s="38" t="s">
        <v>1272</v>
      </c>
      <c r="R590" s="120" t="str">
        <f>"["&amp;HKNy[[#This Row],[Kode]]&amp;"] "&amp;HKNy[[#This Row],[Navn]]</f>
        <v>[595] Dynamiske Ventiler</v>
      </c>
    </row>
    <row r="591" spans="1:18" ht="15" customHeight="1" x14ac:dyDescent="0.3">
      <c r="A591" s="63">
        <v>581</v>
      </c>
      <c r="B591" s="43">
        <v>5951</v>
      </c>
      <c r="C591" s="84"/>
      <c r="D591" s="85">
        <v>595</v>
      </c>
      <c r="E591" s="86" t="s">
        <v>235</v>
      </c>
      <c r="F591" s="65" t="s">
        <v>831</v>
      </c>
      <c r="G591" s="39" t="s">
        <v>679</v>
      </c>
      <c r="H591" s="66"/>
      <c r="I591" s="66" t="s">
        <v>1086</v>
      </c>
      <c r="J591" s="66" t="s">
        <v>1011</v>
      </c>
      <c r="K591" s="67" t="s">
        <v>514</v>
      </c>
      <c r="L591" s="68" t="s">
        <v>514</v>
      </c>
      <c r="M591" s="140"/>
      <c r="N591" s="38"/>
      <c r="O591" s="144"/>
      <c r="P591" s="38" t="s">
        <v>1282</v>
      </c>
      <c r="Q591" s="38" t="s">
        <v>1276</v>
      </c>
      <c r="R591" s="120" t="str">
        <f>"["&amp;HKNy[[#This Row],[Kode]]&amp;"] "&amp;HKNy[[#This Row],[Navn]]</f>
        <v>[5951] Cirkulationsventiler</v>
      </c>
    </row>
    <row r="592" spans="1:18" ht="14.7" customHeight="1" x14ac:dyDescent="0.3">
      <c r="A592" s="63">
        <v>582</v>
      </c>
      <c r="B592" s="43">
        <v>5952</v>
      </c>
      <c r="C592" s="84"/>
      <c r="D592" s="85">
        <v>595</v>
      </c>
      <c r="E592" s="86" t="s">
        <v>235</v>
      </c>
      <c r="F592" s="65" t="s">
        <v>831</v>
      </c>
      <c r="G592" s="39" t="s">
        <v>680</v>
      </c>
      <c r="H592" s="66"/>
      <c r="I592" s="66" t="s">
        <v>1086</v>
      </c>
      <c r="J592" s="66" t="s">
        <v>1011</v>
      </c>
      <c r="K592" s="67" t="s">
        <v>514</v>
      </c>
      <c r="L592" s="68" t="s">
        <v>514</v>
      </c>
      <c r="M592" s="140"/>
      <c r="N592" s="38"/>
      <c r="O592" s="144"/>
      <c r="P592" s="38" t="s">
        <v>1282</v>
      </c>
      <c r="Q592" s="38" t="s">
        <v>1276</v>
      </c>
      <c r="R592" s="120" t="str">
        <f>"["&amp;HKNy[[#This Row],[Kode]]&amp;"] "&amp;HKNy[[#This Row],[Navn]]</f>
        <v>[5952] Dynamisk strengreguleringsventiler</v>
      </c>
    </row>
    <row r="593" spans="1:18" ht="14.7" customHeight="1" x14ac:dyDescent="0.3">
      <c r="A593" s="63">
        <v>583</v>
      </c>
      <c r="B593" s="43">
        <v>5953</v>
      </c>
      <c r="C593" s="84"/>
      <c r="D593" s="85">
        <v>595</v>
      </c>
      <c r="E593" s="86" t="s">
        <v>235</v>
      </c>
      <c r="F593" s="65" t="s">
        <v>831</v>
      </c>
      <c r="G593" s="39" t="s">
        <v>681</v>
      </c>
      <c r="H593" s="66"/>
      <c r="I593" s="66" t="s">
        <v>582</v>
      </c>
      <c r="J593" s="66" t="s">
        <v>1011</v>
      </c>
      <c r="K593" s="67" t="s">
        <v>514</v>
      </c>
      <c r="L593" s="68" t="s">
        <v>514</v>
      </c>
      <c r="M593" s="140"/>
      <c r="N593" s="38"/>
      <c r="O593" s="144"/>
      <c r="P593" s="38" t="s">
        <v>1282</v>
      </c>
      <c r="Q593" s="38" t="s">
        <v>1276</v>
      </c>
      <c r="R593" s="120" t="str">
        <f>"["&amp;HKNy[[#This Row],[Kode]]&amp;"] "&amp;HKNy[[#This Row],[Navn]]</f>
        <v>[5953] Trykdifferensregulator</v>
      </c>
    </row>
    <row r="594" spans="1:18" ht="14.7" customHeight="1" x14ac:dyDescent="0.3">
      <c r="A594" s="63">
        <v>584</v>
      </c>
      <c r="B594" s="43">
        <v>5959</v>
      </c>
      <c r="C594" s="84"/>
      <c r="D594" s="85">
        <v>595</v>
      </c>
      <c r="E594" s="86" t="s">
        <v>235</v>
      </c>
      <c r="F594" s="65" t="s">
        <v>831</v>
      </c>
      <c r="G594" s="39" t="s">
        <v>913</v>
      </c>
      <c r="H594" s="66"/>
      <c r="I594" s="66"/>
      <c r="J594" s="66" t="s">
        <v>1006</v>
      </c>
      <c r="K594" s="67" t="s">
        <v>1205</v>
      </c>
      <c r="L594" s="68" t="s">
        <v>1205</v>
      </c>
      <c r="M594" s="140"/>
      <c r="N594" s="38"/>
      <c r="O594" s="144"/>
      <c r="P594" s="38" t="s">
        <v>1282</v>
      </c>
      <c r="Q594" s="38" t="s">
        <v>1508</v>
      </c>
      <c r="R594" s="120" t="str">
        <f>"["&amp;HKNy[[#This Row],[Kode]]&amp;"] "&amp;HKNy[[#This Row],[Navn]]</f>
        <v>[5959] Øvrige dynamiske ventiler</v>
      </c>
    </row>
    <row r="595" spans="1:18" ht="14.7" customHeight="1" x14ac:dyDescent="0.3">
      <c r="A595" s="72">
        <v>585</v>
      </c>
      <c r="B595" s="73">
        <v>596</v>
      </c>
      <c r="C595" s="74"/>
      <c r="D595" s="73" t="s">
        <v>349</v>
      </c>
      <c r="E595" s="73">
        <v>3</v>
      </c>
      <c r="F595" s="75" t="s">
        <v>830</v>
      </c>
      <c r="G595" s="75" t="s">
        <v>356</v>
      </c>
      <c r="H595" s="77"/>
      <c r="I595" s="78" t="s">
        <v>1085</v>
      </c>
      <c r="J595" s="78"/>
      <c r="K595" s="79" t="s">
        <v>514</v>
      </c>
      <c r="L595" s="83" t="s">
        <v>514</v>
      </c>
      <c r="M595" s="145" t="s">
        <v>1273</v>
      </c>
      <c r="N595" s="76" t="s">
        <v>1273</v>
      </c>
      <c r="O595" s="146"/>
      <c r="P595" s="38"/>
      <c r="Q595" s="38" t="s">
        <v>1272</v>
      </c>
      <c r="R595" s="120" t="str">
        <f>"["&amp;HKNy[[#This Row],[Kode]]&amp;"] "&amp;HKNy[[#This Row],[Navn]]</f>
        <v>[596] Moterdrevne rørtilbehør</v>
      </c>
    </row>
    <row r="596" spans="1:18" ht="15" customHeight="1" x14ac:dyDescent="0.3">
      <c r="A596" s="63">
        <v>586</v>
      </c>
      <c r="B596" s="43">
        <v>5961</v>
      </c>
      <c r="C596" s="84"/>
      <c r="D596" s="85">
        <v>596</v>
      </c>
      <c r="E596" s="86" t="s">
        <v>235</v>
      </c>
      <c r="F596" s="65" t="s">
        <v>831</v>
      </c>
      <c r="G596" s="39" t="s">
        <v>682</v>
      </c>
      <c r="H596" s="66"/>
      <c r="I596" s="66" t="s">
        <v>1086</v>
      </c>
      <c r="J596" s="66" t="s">
        <v>1011</v>
      </c>
      <c r="K596" s="67" t="s">
        <v>514</v>
      </c>
      <c r="L596" s="68" t="s">
        <v>514</v>
      </c>
      <c r="M596" s="140"/>
      <c r="N596" s="38"/>
      <c r="O596" s="144"/>
      <c r="P596" s="38" t="s">
        <v>1282</v>
      </c>
      <c r="Q596" s="38" t="s">
        <v>1276</v>
      </c>
      <c r="R596" s="120" t="str">
        <f>"["&amp;HKNy[[#This Row],[Kode]]&amp;"] "&amp;HKNy[[#This Row],[Navn]]</f>
        <v>[5961] Motorventil</v>
      </c>
    </row>
    <row r="597" spans="1:18" ht="14.7" customHeight="1" x14ac:dyDescent="0.3">
      <c r="A597" s="63">
        <v>587</v>
      </c>
      <c r="B597" s="43">
        <v>5962</v>
      </c>
      <c r="C597" s="84"/>
      <c r="D597" s="85">
        <v>596</v>
      </c>
      <c r="E597" s="86" t="s">
        <v>235</v>
      </c>
      <c r="F597" s="65" t="s">
        <v>831</v>
      </c>
      <c r="G597" s="39" t="s">
        <v>683</v>
      </c>
      <c r="H597" s="66"/>
      <c r="I597" s="66" t="s">
        <v>582</v>
      </c>
      <c r="J597" s="66" t="s">
        <v>1011</v>
      </c>
      <c r="K597" s="67" t="s">
        <v>514</v>
      </c>
      <c r="L597" s="68" t="s">
        <v>514</v>
      </c>
      <c r="M597" s="140"/>
      <c r="N597" s="38"/>
      <c r="O597" s="144"/>
      <c r="P597" s="38" t="s">
        <v>1282</v>
      </c>
      <c r="Q597" s="38" t="s">
        <v>1276</v>
      </c>
      <c r="R597" s="120" t="str">
        <f>"["&amp;HKNy[[#This Row],[Kode]]&amp;"] "&amp;HKNy[[#This Row],[Navn]]</f>
        <v>[5962] Motordreven trykdifferensregulatorer</v>
      </c>
    </row>
    <row r="598" spans="1:18" ht="14.7" customHeight="1" x14ac:dyDescent="0.3">
      <c r="A598" s="72">
        <v>588</v>
      </c>
      <c r="B598" s="73">
        <v>597</v>
      </c>
      <c r="C598" s="74"/>
      <c r="D598" s="73" t="s">
        <v>349</v>
      </c>
      <c r="E598" s="73">
        <v>3</v>
      </c>
      <c r="F598" s="75" t="s">
        <v>830</v>
      </c>
      <c r="G598" s="75" t="s">
        <v>357</v>
      </c>
      <c r="H598" s="77"/>
      <c r="I598" s="78" t="s">
        <v>1085</v>
      </c>
      <c r="J598" s="78"/>
      <c r="K598" s="79" t="s">
        <v>514</v>
      </c>
      <c r="L598" s="83" t="s">
        <v>514</v>
      </c>
      <c r="M598" s="145" t="s">
        <v>1273</v>
      </c>
      <c r="N598" s="76" t="s">
        <v>1273</v>
      </c>
      <c r="O598" s="146"/>
      <c r="P598" s="38"/>
      <c r="Q598" s="38" t="s">
        <v>1272</v>
      </c>
      <c r="R598" s="120" t="str">
        <f>"["&amp;HKNy[[#This Row],[Kode]]&amp;"] "&amp;HKNy[[#This Row],[Navn]]</f>
        <v>[597] Målere, filtre og øvrige</v>
      </c>
    </row>
    <row r="599" spans="1:18" ht="15" customHeight="1" x14ac:dyDescent="0.3">
      <c r="A599" s="63">
        <v>589</v>
      </c>
      <c r="B599" s="43">
        <v>5971</v>
      </c>
      <c r="C599" s="84"/>
      <c r="D599" s="85">
        <v>597</v>
      </c>
      <c r="E599" s="86" t="s">
        <v>235</v>
      </c>
      <c r="F599" s="65" t="s">
        <v>831</v>
      </c>
      <c r="G599" s="39" t="s">
        <v>684</v>
      </c>
      <c r="H599" s="66"/>
      <c r="I599" s="66" t="s">
        <v>1084</v>
      </c>
      <c r="J599" s="66" t="s">
        <v>1083</v>
      </c>
      <c r="K599" s="67" t="s">
        <v>514</v>
      </c>
      <c r="L599" s="68" t="s">
        <v>514</v>
      </c>
      <c r="M599" s="140"/>
      <c r="N599" s="38"/>
      <c r="O599" s="144"/>
      <c r="P599" s="38" t="s">
        <v>1282</v>
      </c>
      <c r="Q599" s="38" t="s">
        <v>1280</v>
      </c>
      <c r="R599" s="120" t="str">
        <f>"["&amp;HKNy[[#This Row],[Kode]]&amp;"] "&amp;HKNy[[#This Row],[Navn]]</f>
        <v>[5971] Filter</v>
      </c>
    </row>
    <row r="600" spans="1:18" ht="14.7" customHeight="1" x14ac:dyDescent="0.3">
      <c r="A600" s="63">
        <v>590</v>
      </c>
      <c r="B600" s="43">
        <v>5972</v>
      </c>
      <c r="C600" s="84"/>
      <c r="D600" s="85">
        <v>597</v>
      </c>
      <c r="E600" s="86" t="s">
        <v>235</v>
      </c>
      <c r="F600" s="65" t="s">
        <v>831</v>
      </c>
      <c r="G600" s="39" t="s">
        <v>685</v>
      </c>
      <c r="H600" s="66"/>
      <c r="I600" s="66" t="s">
        <v>1082</v>
      </c>
      <c r="J600" s="66" t="s">
        <v>1006</v>
      </c>
      <c r="K600" s="67" t="s">
        <v>514</v>
      </c>
      <c r="L600" s="68" t="s">
        <v>514</v>
      </c>
      <c r="M600" s="140"/>
      <c r="N600" s="38"/>
      <c r="O600" s="144"/>
      <c r="P600" s="38" t="s">
        <v>1282</v>
      </c>
      <c r="Q600" s="38" t="s">
        <v>1280</v>
      </c>
      <c r="R600" s="120" t="str">
        <f>"["&amp;HKNy[[#This Row],[Kode]]&amp;"] "&amp;HKNy[[#This Row],[Navn]]</f>
        <v xml:space="preserve">[5972] Termometer </v>
      </c>
    </row>
    <row r="601" spans="1:18" ht="14.7" customHeight="1" x14ac:dyDescent="0.3">
      <c r="A601" s="63">
        <v>591</v>
      </c>
      <c r="B601" s="43">
        <v>5973</v>
      </c>
      <c r="C601" s="84"/>
      <c r="D601" s="85">
        <v>597</v>
      </c>
      <c r="E601" s="86" t="s">
        <v>235</v>
      </c>
      <c r="F601" s="65" t="s">
        <v>831</v>
      </c>
      <c r="G601" s="39" t="s">
        <v>686</v>
      </c>
      <c r="H601" s="66"/>
      <c r="I601" s="66" t="s">
        <v>1080</v>
      </c>
      <c r="J601" s="66" t="s">
        <v>1006</v>
      </c>
      <c r="K601" s="67" t="s">
        <v>514</v>
      </c>
      <c r="L601" s="68" t="s">
        <v>514</v>
      </c>
      <c r="M601" s="140"/>
      <c r="N601" s="38"/>
      <c r="O601" s="144"/>
      <c r="P601" s="38" t="s">
        <v>1282</v>
      </c>
      <c r="Q601" s="38" t="s">
        <v>1280</v>
      </c>
      <c r="R601" s="120" t="str">
        <f>"["&amp;HKNy[[#This Row],[Kode]]&amp;"] "&amp;HKNy[[#This Row],[Navn]]</f>
        <v xml:space="preserve">[5973] Manometer </v>
      </c>
    </row>
    <row r="602" spans="1:18" ht="14.7" customHeight="1" x14ac:dyDescent="0.3">
      <c r="A602" s="63">
        <v>592</v>
      </c>
      <c r="B602" s="43">
        <v>5974</v>
      </c>
      <c r="C602" s="84"/>
      <c r="D602" s="85">
        <v>597</v>
      </c>
      <c r="E602" s="86" t="s">
        <v>235</v>
      </c>
      <c r="F602" s="65" t="s">
        <v>831</v>
      </c>
      <c r="G602" s="39" t="s">
        <v>687</v>
      </c>
      <c r="H602" s="66"/>
      <c r="I602" s="66" t="s">
        <v>1078</v>
      </c>
      <c r="J602" s="66" t="s">
        <v>1006</v>
      </c>
      <c r="K602" s="67" t="s">
        <v>514</v>
      </c>
      <c r="L602" s="68" t="s">
        <v>514</v>
      </c>
      <c r="M602" s="140"/>
      <c r="N602" s="38"/>
      <c r="O602" s="144"/>
      <c r="P602" s="38" t="s">
        <v>1282</v>
      </c>
      <c r="Q602" s="38" t="s">
        <v>1280</v>
      </c>
      <c r="R602" s="120" t="str">
        <f>"["&amp;HKNy[[#This Row],[Kode]]&amp;"] "&amp;HKNy[[#This Row],[Navn]]</f>
        <v xml:space="preserve">[5974] Kompensator </v>
      </c>
    </row>
    <row r="603" spans="1:18" ht="14.7" customHeight="1" x14ac:dyDescent="0.3">
      <c r="A603" s="63">
        <v>593</v>
      </c>
      <c r="B603" s="43">
        <v>5975</v>
      </c>
      <c r="C603" s="84"/>
      <c r="D603" s="85">
        <v>597</v>
      </c>
      <c r="E603" s="86" t="s">
        <v>235</v>
      </c>
      <c r="F603" s="65" t="s">
        <v>831</v>
      </c>
      <c r="G603" s="39" t="s">
        <v>688</v>
      </c>
      <c r="H603" s="66"/>
      <c r="I603" s="66" t="e">
        <v>#N/A</v>
      </c>
      <c r="J603" s="66" t="s">
        <v>1006</v>
      </c>
      <c r="K603" s="67" t="s">
        <v>514</v>
      </c>
      <c r="L603" s="68" t="s">
        <v>514</v>
      </c>
      <c r="M603" s="140"/>
      <c r="N603" s="38"/>
      <c r="O603" s="144"/>
      <c r="P603" s="38" t="s">
        <v>1282</v>
      </c>
      <c r="Q603" s="38" t="s">
        <v>1280</v>
      </c>
      <c r="R603" s="120" t="str">
        <f>"["&amp;HKNy[[#This Row],[Kode]]&amp;"] "&amp;HKNy[[#This Row],[Navn]]</f>
        <v xml:space="preserve">[5975] Renselemme </v>
      </c>
    </row>
    <row r="604" spans="1:18" ht="14.7" customHeight="1" x14ac:dyDescent="0.3">
      <c r="A604" s="63">
        <v>594</v>
      </c>
      <c r="B604" s="43">
        <v>5976</v>
      </c>
      <c r="C604" s="84" t="s">
        <v>1477</v>
      </c>
      <c r="D604" s="85">
        <v>597</v>
      </c>
      <c r="E604" s="86" t="s">
        <v>235</v>
      </c>
      <c r="F604" s="65" t="s">
        <v>831</v>
      </c>
      <c r="G604" s="39" t="s">
        <v>689</v>
      </c>
      <c r="H604" s="66"/>
      <c r="I604" s="66" t="e">
        <v>#N/A</v>
      </c>
      <c r="J604" s="66"/>
      <c r="K604" s="67" t="s">
        <v>1272</v>
      </c>
      <c r="L604" s="68"/>
      <c r="M604" s="140" t="s">
        <v>1503</v>
      </c>
      <c r="N604" s="38" t="s">
        <v>1503</v>
      </c>
      <c r="O604" s="144"/>
      <c r="P604" s="38"/>
      <c r="Q604" s="38" t="s">
        <v>1272</v>
      </c>
      <c r="R604" s="120" t="str">
        <f>"["&amp;HKNy[[#This Row],[Kode]]&amp;"] "&amp;HKNy[[#This Row],[Navn]]</f>
        <v>[5976] Koblingsdåser</v>
      </c>
    </row>
    <row r="605" spans="1:18" ht="14.7" customHeight="1" x14ac:dyDescent="0.3">
      <c r="A605" s="63">
        <v>595</v>
      </c>
      <c r="B605" s="43">
        <v>5979</v>
      </c>
      <c r="C605" s="84"/>
      <c r="D605" s="85">
        <v>597</v>
      </c>
      <c r="E605" s="86" t="s">
        <v>235</v>
      </c>
      <c r="F605" s="65" t="s">
        <v>831</v>
      </c>
      <c r="G605" s="39" t="s">
        <v>914</v>
      </c>
      <c r="H605" s="66"/>
      <c r="I605" s="66"/>
      <c r="J605" s="66" t="s">
        <v>1006</v>
      </c>
      <c r="K605" s="67" t="s">
        <v>1205</v>
      </c>
      <c r="L605" s="68" t="s">
        <v>1205</v>
      </c>
      <c r="M605" s="140"/>
      <c r="N605" s="38"/>
      <c r="O605" s="144"/>
      <c r="P605" s="38" t="s">
        <v>1282</v>
      </c>
      <c r="Q605" s="38" t="s">
        <v>1508</v>
      </c>
      <c r="R605" s="120" t="str">
        <f>"["&amp;HKNy[[#This Row],[Kode]]&amp;"] "&amp;HKNy[[#This Row],[Navn]]</f>
        <v>[5979] Øvrige komponenter</v>
      </c>
    </row>
    <row r="606" spans="1:18" ht="14.7" customHeight="1" x14ac:dyDescent="0.3">
      <c r="A606" s="72">
        <v>596</v>
      </c>
      <c r="B606" s="73">
        <v>598</v>
      </c>
      <c r="C606" s="74" t="s">
        <v>1477</v>
      </c>
      <c r="D606" s="73" t="s">
        <v>349</v>
      </c>
      <c r="E606" s="73">
        <v>3</v>
      </c>
      <c r="F606" s="75" t="s">
        <v>830</v>
      </c>
      <c r="G606" s="75" t="s">
        <v>358</v>
      </c>
      <c r="H606" s="77"/>
      <c r="I606" s="78" t="s">
        <v>1221</v>
      </c>
      <c r="J606" s="78"/>
      <c r="K606" s="79" t="s">
        <v>1272</v>
      </c>
      <c r="L606" s="83"/>
      <c r="M606" s="145" t="s">
        <v>1273</v>
      </c>
      <c r="N606" s="76" t="s">
        <v>1273</v>
      </c>
      <c r="O606" s="146"/>
      <c r="P606" s="38"/>
      <c r="Q606" s="38" t="s">
        <v>1272</v>
      </c>
      <c r="R606" s="120" t="str">
        <f>"["&amp;HKNy[[#This Row],[Kode]]&amp;"] "&amp;HKNy[[#This Row],[Navn]]</f>
        <v>[598] Rørisolering</v>
      </c>
    </row>
    <row r="607" spans="1:18" ht="15" customHeight="1" x14ac:dyDescent="0.3">
      <c r="A607" s="63">
        <v>597</v>
      </c>
      <c r="B607" s="43">
        <v>5981</v>
      </c>
      <c r="C607" s="84" t="s">
        <v>1477</v>
      </c>
      <c r="D607" s="85">
        <v>598</v>
      </c>
      <c r="E607" s="86" t="s">
        <v>235</v>
      </c>
      <c r="F607" s="65" t="s">
        <v>831</v>
      </c>
      <c r="G607" s="39" t="s">
        <v>690</v>
      </c>
      <c r="H607" s="66"/>
      <c r="I607" s="66" t="s">
        <v>1221</v>
      </c>
      <c r="J607" s="66"/>
      <c r="K607" s="67" t="s">
        <v>1272</v>
      </c>
      <c r="L607" s="68"/>
      <c r="M607" s="140" t="s">
        <v>1503</v>
      </c>
      <c r="N607" s="38" t="s">
        <v>1503</v>
      </c>
      <c r="O607" s="144"/>
      <c r="P607" s="38"/>
      <c r="Q607" s="38" t="s">
        <v>1272</v>
      </c>
      <c r="R607" s="120" t="str">
        <f>"["&amp;HKNy[[#This Row],[Kode]]&amp;"] "&amp;HKNy[[#This Row],[Navn]]</f>
        <v>[5981] Isolering, brand</v>
      </c>
    </row>
    <row r="608" spans="1:18" ht="14.7" customHeight="1" x14ac:dyDescent="0.3">
      <c r="A608" s="63">
        <v>598</v>
      </c>
      <c r="B608" s="43">
        <v>5982</v>
      </c>
      <c r="C608" s="84" t="s">
        <v>1477</v>
      </c>
      <c r="D608" s="85">
        <v>598</v>
      </c>
      <c r="E608" s="86" t="s">
        <v>235</v>
      </c>
      <c r="F608" s="65" t="s">
        <v>831</v>
      </c>
      <c r="G608" s="39" t="s">
        <v>691</v>
      </c>
      <c r="H608" s="66"/>
      <c r="I608" s="66" t="s">
        <v>1221</v>
      </c>
      <c r="J608" s="66"/>
      <c r="K608" s="67" t="s">
        <v>1272</v>
      </c>
      <c r="L608" s="68"/>
      <c r="M608" s="140" t="s">
        <v>1503</v>
      </c>
      <c r="N608" s="38" t="s">
        <v>1503</v>
      </c>
      <c r="O608" s="144"/>
      <c r="P608" s="38"/>
      <c r="Q608" s="38" t="s">
        <v>1272</v>
      </c>
      <c r="R608" s="120" t="str">
        <f>"["&amp;HKNy[[#This Row],[Kode]]&amp;"] "&amp;HKNy[[#This Row],[Navn]]</f>
        <v>[5982] Isolering, varme</v>
      </c>
    </row>
    <row r="609" spans="1:18" ht="14.7" customHeight="1" x14ac:dyDescent="0.3">
      <c r="A609" s="63">
        <v>599</v>
      </c>
      <c r="B609" s="43">
        <v>5983</v>
      </c>
      <c r="C609" s="84" t="s">
        <v>1477</v>
      </c>
      <c r="D609" s="85">
        <v>598</v>
      </c>
      <c r="E609" s="86" t="s">
        <v>235</v>
      </c>
      <c r="F609" s="65" t="s">
        <v>831</v>
      </c>
      <c r="G609" s="39" t="s">
        <v>692</v>
      </c>
      <c r="H609" s="66"/>
      <c r="I609" s="66" t="s">
        <v>1221</v>
      </c>
      <c r="J609" s="66"/>
      <c r="K609" s="67" t="s">
        <v>1272</v>
      </c>
      <c r="L609" s="68"/>
      <c r="M609" s="140" t="s">
        <v>1503</v>
      </c>
      <c r="N609" s="38" t="s">
        <v>1503</v>
      </c>
      <c r="O609" s="144"/>
      <c r="P609" s="38"/>
      <c r="Q609" s="38" t="s">
        <v>1272</v>
      </c>
      <c r="R609" s="120" t="str">
        <f>"["&amp;HKNy[[#This Row],[Kode]]&amp;"] "&amp;HKNy[[#This Row],[Navn]]</f>
        <v>[5983] Isolering, kondens</v>
      </c>
    </row>
    <row r="610" spans="1:18" ht="14.7" customHeight="1" x14ac:dyDescent="0.3">
      <c r="A610" s="63">
        <v>600</v>
      </c>
      <c r="B610" s="43">
        <v>5984</v>
      </c>
      <c r="C610" s="84" t="s">
        <v>1477</v>
      </c>
      <c r="D610" s="85">
        <v>598</v>
      </c>
      <c r="E610" s="86" t="s">
        <v>235</v>
      </c>
      <c r="F610" s="65" t="s">
        <v>831</v>
      </c>
      <c r="G610" s="39" t="s">
        <v>693</v>
      </c>
      <c r="H610" s="66"/>
      <c r="I610" s="66" t="s">
        <v>1221</v>
      </c>
      <c r="J610" s="66"/>
      <c r="K610" s="67" t="s">
        <v>1272</v>
      </c>
      <c r="L610" s="68"/>
      <c r="M610" s="140" t="s">
        <v>1503</v>
      </c>
      <c r="N610" s="38" t="s">
        <v>1503</v>
      </c>
      <c r="O610" s="144"/>
      <c r="P610" s="38"/>
      <c r="Q610" s="38" t="s">
        <v>1272</v>
      </c>
      <c r="R610" s="120" t="str">
        <f>"["&amp;HKNy[[#This Row],[Kode]]&amp;"] "&amp;HKNy[[#This Row],[Navn]]</f>
        <v>[5984] Isolering, lyd</v>
      </c>
    </row>
    <row r="611" spans="1:18" ht="14.7" customHeight="1" x14ac:dyDescent="0.3">
      <c r="A611" s="63">
        <v>601</v>
      </c>
      <c r="B611" s="43">
        <v>5985</v>
      </c>
      <c r="C611" s="84" t="s">
        <v>1477</v>
      </c>
      <c r="D611" s="85">
        <v>598</v>
      </c>
      <c r="E611" s="86" t="s">
        <v>235</v>
      </c>
      <c r="F611" s="65" t="s">
        <v>831</v>
      </c>
      <c r="G611" s="39" t="s">
        <v>915</v>
      </c>
      <c r="H611" s="66"/>
      <c r="I611" s="66"/>
      <c r="J611" s="66"/>
      <c r="K611" s="67" t="s">
        <v>1272</v>
      </c>
      <c r="L611" s="68"/>
      <c r="M611" s="140" t="s">
        <v>1503</v>
      </c>
      <c r="N611" s="38" t="s">
        <v>1503</v>
      </c>
      <c r="O611" s="144"/>
      <c r="P611" s="38"/>
      <c r="Q611" s="38" t="s">
        <v>1272</v>
      </c>
      <c r="R611" s="120" t="str">
        <f>"["&amp;HKNy[[#This Row],[Kode]]&amp;"] "&amp;HKNy[[#This Row],[Navn]]</f>
        <v>[5985] Isolering, EL-tracing</v>
      </c>
    </row>
    <row r="612" spans="1:18" ht="14.7" customHeight="1" x14ac:dyDescent="0.3">
      <c r="A612" s="63">
        <v>602</v>
      </c>
      <c r="B612" s="43">
        <v>5989</v>
      </c>
      <c r="C612" s="84" t="s">
        <v>1477</v>
      </c>
      <c r="D612" s="85">
        <v>598</v>
      </c>
      <c r="E612" s="86" t="s">
        <v>235</v>
      </c>
      <c r="F612" s="65" t="s">
        <v>831</v>
      </c>
      <c r="G612" s="39" t="s">
        <v>916</v>
      </c>
      <c r="H612" s="66"/>
      <c r="I612" s="66"/>
      <c r="J612" s="66"/>
      <c r="K612" s="67" t="s">
        <v>1272</v>
      </c>
      <c r="L612" s="68"/>
      <c r="M612" s="140" t="s">
        <v>1503</v>
      </c>
      <c r="N612" s="38" t="s">
        <v>1503</v>
      </c>
      <c r="O612" s="144"/>
      <c r="P612" s="38"/>
      <c r="Q612" s="38" t="s">
        <v>1272</v>
      </c>
      <c r="R612" s="120" t="str">
        <f>"["&amp;HKNy[[#This Row],[Kode]]&amp;"] "&amp;HKNy[[#This Row],[Navn]]</f>
        <v>[5989] Øvrige rørisolering</v>
      </c>
    </row>
    <row r="613" spans="1:18" ht="14.7" customHeight="1" x14ac:dyDescent="0.3">
      <c r="A613" s="72">
        <v>603</v>
      </c>
      <c r="B613" s="73">
        <v>599</v>
      </c>
      <c r="C613" s="74" t="s">
        <v>1477</v>
      </c>
      <c r="D613" s="73" t="s">
        <v>349</v>
      </c>
      <c r="E613" s="73">
        <v>3</v>
      </c>
      <c r="F613" s="75" t="s">
        <v>830</v>
      </c>
      <c r="G613" s="75" t="s">
        <v>359</v>
      </c>
      <c r="H613" s="77"/>
      <c r="I613" s="78" t="s">
        <v>1085</v>
      </c>
      <c r="J613" s="78"/>
      <c r="K613" s="79" t="s">
        <v>1272</v>
      </c>
      <c r="L613" s="83"/>
      <c r="M613" s="145" t="s">
        <v>1273</v>
      </c>
      <c r="N613" s="76" t="s">
        <v>1273</v>
      </c>
      <c r="O613" s="146"/>
      <c r="P613" s="38"/>
      <c r="Q613" s="38" t="s">
        <v>1272</v>
      </c>
      <c r="R613" s="120" t="str">
        <f>"["&amp;HKNy[[#This Row],[Kode]]&amp;"] "&amp;HKNy[[#This Row],[Navn]]</f>
        <v>[599] Bæringer, udsparinger og øvrige</v>
      </c>
    </row>
    <row r="614" spans="1:18" ht="15" customHeight="1" x14ac:dyDescent="0.3">
      <c r="A614" s="63">
        <v>604</v>
      </c>
      <c r="B614" s="43">
        <v>5991</v>
      </c>
      <c r="C614" s="84" t="s">
        <v>1477</v>
      </c>
      <c r="D614" s="85">
        <v>599</v>
      </c>
      <c r="E614" s="86" t="s">
        <v>235</v>
      </c>
      <c r="F614" s="65" t="s">
        <v>831</v>
      </c>
      <c r="G614" s="39" t="s">
        <v>694</v>
      </c>
      <c r="H614" s="66"/>
      <c r="I614" s="66" t="s">
        <v>1206</v>
      </c>
      <c r="J614" s="66"/>
      <c r="K614" s="67" t="s">
        <v>1272</v>
      </c>
      <c r="L614" s="68"/>
      <c r="M614" s="140" t="s">
        <v>1503</v>
      </c>
      <c r="N614" s="38" t="s">
        <v>1503</v>
      </c>
      <c r="O614" s="144"/>
      <c r="P614" s="38"/>
      <c r="Q614" s="38" t="s">
        <v>1272</v>
      </c>
      <c r="R614" s="120" t="str">
        <f>"["&amp;HKNy[[#This Row],[Kode]]&amp;"] "&amp;HKNy[[#This Row],[Navn]]</f>
        <v>[5991] Bæringer</v>
      </c>
    </row>
    <row r="615" spans="1:18" ht="14.7" customHeight="1" x14ac:dyDescent="0.3">
      <c r="A615" s="63">
        <v>605</v>
      </c>
      <c r="B615" s="43">
        <v>5992</v>
      </c>
      <c r="C615" s="84" t="s">
        <v>1477</v>
      </c>
      <c r="D615" s="85">
        <v>599</v>
      </c>
      <c r="E615" s="86" t="s">
        <v>235</v>
      </c>
      <c r="F615" s="65" t="s">
        <v>831</v>
      </c>
      <c r="G615" s="39" t="s">
        <v>695</v>
      </c>
      <c r="H615" s="66"/>
      <c r="I615" s="66" t="s">
        <v>1220</v>
      </c>
      <c r="J615" s="66"/>
      <c r="K615" s="67" t="s">
        <v>1272</v>
      </c>
      <c r="L615" s="68"/>
      <c r="M615" s="140" t="s">
        <v>1503</v>
      </c>
      <c r="N615" s="38" t="s">
        <v>1503</v>
      </c>
      <c r="O615" s="144"/>
      <c r="P615" s="38"/>
      <c r="Q615" s="38" t="s">
        <v>1272</v>
      </c>
      <c r="R615" s="120" t="str">
        <f>"["&amp;HKNy[[#This Row],[Kode]]&amp;"] "&amp;HKNy[[#This Row],[Navn]]</f>
        <v>[5992] Konsoller</v>
      </c>
    </row>
    <row r="616" spans="1:18" ht="14.7" customHeight="1" x14ac:dyDescent="0.3">
      <c r="A616" s="63">
        <v>606</v>
      </c>
      <c r="B616" s="43">
        <v>5993</v>
      </c>
      <c r="C616" s="84" t="s">
        <v>1477</v>
      </c>
      <c r="D616" s="85">
        <v>599</v>
      </c>
      <c r="E616" s="86" t="s">
        <v>235</v>
      </c>
      <c r="F616" s="65" t="s">
        <v>831</v>
      </c>
      <c r="G616" s="39" t="s">
        <v>454</v>
      </c>
      <c r="H616" s="66"/>
      <c r="I616" s="66" t="s">
        <v>1096</v>
      </c>
      <c r="J616" s="66"/>
      <c r="K616" s="67" t="s">
        <v>1272</v>
      </c>
      <c r="L616" s="68"/>
      <c r="M616" s="140" t="s">
        <v>1503</v>
      </c>
      <c r="N616" s="38" t="s">
        <v>1503</v>
      </c>
      <c r="O616" s="144"/>
      <c r="P616" s="38"/>
      <c r="Q616" s="38" t="s">
        <v>1272</v>
      </c>
      <c r="R616" s="120" t="str">
        <f>"["&amp;HKNy[[#This Row],[Kode]]&amp;"] "&amp;HKNy[[#This Row],[Navn]]</f>
        <v>[5993] Stativer</v>
      </c>
    </row>
    <row r="617" spans="1:18" ht="14.7" customHeight="1" x14ac:dyDescent="0.3">
      <c r="A617" s="63">
        <v>607</v>
      </c>
      <c r="B617" s="43">
        <v>5994</v>
      </c>
      <c r="C617" s="84" t="s">
        <v>1477</v>
      </c>
      <c r="D617" s="85">
        <v>599</v>
      </c>
      <c r="E617" s="86" t="s">
        <v>235</v>
      </c>
      <c r="F617" s="65" t="s">
        <v>831</v>
      </c>
      <c r="G617" s="39" t="s">
        <v>917</v>
      </c>
      <c r="H617" s="66"/>
      <c r="I617" s="66" t="s">
        <v>1206</v>
      </c>
      <c r="J617" s="66"/>
      <c r="K617" s="67" t="s">
        <v>1272</v>
      </c>
      <c r="L617" s="68"/>
      <c r="M617" s="140" t="s">
        <v>1503</v>
      </c>
      <c r="N617" s="38" t="s">
        <v>1503</v>
      </c>
      <c r="O617" s="144"/>
      <c r="P617" s="38"/>
      <c r="Q617" s="38" t="s">
        <v>1272</v>
      </c>
      <c r="R617" s="120" t="str">
        <f>"["&amp;HKNy[[#This Row],[Kode]]&amp;"] "&amp;HKNy[[#This Row],[Navn]]</f>
        <v>[5994] Hul- og recesobjekter</v>
      </c>
    </row>
    <row r="618" spans="1:18" ht="14.7" customHeight="1" x14ac:dyDescent="0.3">
      <c r="A618" s="63">
        <v>608</v>
      </c>
      <c r="B618" s="43">
        <v>5995</v>
      </c>
      <c r="C618" s="84" t="s">
        <v>1477</v>
      </c>
      <c r="D618" s="85">
        <v>599</v>
      </c>
      <c r="E618" s="86" t="s">
        <v>235</v>
      </c>
      <c r="F618" s="65" t="s">
        <v>831</v>
      </c>
      <c r="G618" s="39" t="s">
        <v>918</v>
      </c>
      <c r="H618" s="66"/>
      <c r="I618" s="66"/>
      <c r="J618" s="66"/>
      <c r="K618" s="67" t="s">
        <v>1272</v>
      </c>
      <c r="L618" s="68"/>
      <c r="M618" s="140" t="s">
        <v>1503</v>
      </c>
      <c r="N618" s="38" t="s">
        <v>1503</v>
      </c>
      <c r="O618" s="144"/>
      <c r="P618" s="38"/>
      <c r="Q618" s="38" t="s">
        <v>1272</v>
      </c>
      <c r="R618" s="120" t="str">
        <f>"["&amp;HKNy[[#This Row],[Kode]]&amp;"] "&amp;HKNy[[#This Row],[Navn]]</f>
        <v>[5995] Hullukninger</v>
      </c>
    </row>
    <row r="619" spans="1:18" ht="14.7" customHeight="1" x14ac:dyDescent="0.3">
      <c r="A619" s="69">
        <v>609</v>
      </c>
      <c r="B619" s="70">
        <v>6</v>
      </c>
      <c r="C619" s="54"/>
      <c r="D619" s="55"/>
      <c r="E619" s="55">
        <v>1</v>
      </c>
      <c r="F619" s="56" t="s">
        <v>830</v>
      </c>
      <c r="G619" s="57" t="s">
        <v>361</v>
      </c>
      <c r="H619" s="58" t="s">
        <v>1320</v>
      </c>
      <c r="I619" s="58"/>
      <c r="J619" s="58"/>
      <c r="K619" s="59" t="s">
        <v>514</v>
      </c>
      <c r="L619" s="60" t="s">
        <v>514</v>
      </c>
      <c r="M619" s="142" t="s">
        <v>1273</v>
      </c>
      <c r="N619" s="56" t="s">
        <v>1273</v>
      </c>
      <c r="O619" s="143"/>
      <c r="P619" s="38" t="s">
        <v>510</v>
      </c>
      <c r="Q619" s="38" t="s">
        <v>1272</v>
      </c>
      <c r="R619" s="120" t="str">
        <f>"["&amp;HKNy[[#This Row],[Kode]]&amp;"] "&amp;HKNy[[#This Row],[Navn]]</f>
        <v>[6] El- og mekaniske anlæg</v>
      </c>
    </row>
    <row r="620" spans="1:18" ht="15" customHeight="1" x14ac:dyDescent="0.3">
      <c r="A620" s="27">
        <v>610</v>
      </c>
      <c r="B620" s="61">
        <v>60</v>
      </c>
      <c r="C620" s="29"/>
      <c r="D620" s="30" t="s">
        <v>360</v>
      </c>
      <c r="E620" s="31">
        <v>2</v>
      </c>
      <c r="F620" s="32" t="s">
        <v>830</v>
      </c>
      <c r="G620" s="33" t="s">
        <v>363</v>
      </c>
      <c r="H620" s="34"/>
      <c r="I620" s="34"/>
      <c r="J620" s="35"/>
      <c r="K620" s="36" t="s">
        <v>514</v>
      </c>
      <c r="L620" s="37" t="s">
        <v>514</v>
      </c>
      <c r="M620" s="138" t="s">
        <v>1273</v>
      </c>
      <c r="N620" s="32" t="s">
        <v>1273</v>
      </c>
      <c r="O620" s="139"/>
      <c r="P620" s="38" t="s">
        <v>510</v>
      </c>
      <c r="Q620" s="38" t="s">
        <v>1272</v>
      </c>
      <c r="R620" s="120" t="str">
        <f>"["&amp;HKNy[[#This Row],[Kode]]&amp;"] "&amp;HKNy[[#This Row],[Navn]]</f>
        <v>[60] El- og mekaniske anlæg, Terræn</v>
      </c>
    </row>
    <row r="621" spans="1:18" ht="15" customHeight="1" x14ac:dyDescent="0.3">
      <c r="A621" s="72">
        <v>611</v>
      </c>
      <c r="B621" s="73">
        <v>601</v>
      </c>
      <c r="C621" s="74" t="s">
        <v>1477</v>
      </c>
      <c r="D621" s="73" t="s">
        <v>362</v>
      </c>
      <c r="E621" s="73">
        <v>3</v>
      </c>
      <c r="F621" s="75" t="s">
        <v>830</v>
      </c>
      <c r="G621" s="75" t="s">
        <v>364</v>
      </c>
      <c r="H621" s="77"/>
      <c r="I621" s="78" t="s">
        <v>1219</v>
      </c>
      <c r="J621" s="78"/>
      <c r="K621" s="79" t="s">
        <v>1272</v>
      </c>
      <c r="L621" s="83"/>
      <c r="M621" s="145" t="s">
        <v>1273</v>
      </c>
      <c r="N621" s="76" t="s">
        <v>1273</v>
      </c>
      <c r="O621" s="146"/>
      <c r="P621" s="38"/>
      <c r="Q621" s="38" t="s">
        <v>1272</v>
      </c>
      <c r="R621" s="120" t="str">
        <f>"["&amp;HKNy[[#This Row],[Kode]]&amp;"] "&amp;HKNy[[#This Row],[Navn]]</f>
        <v>[601] Ledninger</v>
      </c>
    </row>
    <row r="622" spans="1:18" ht="15" customHeight="1" x14ac:dyDescent="0.3">
      <c r="A622" s="63">
        <v>612</v>
      </c>
      <c r="B622" s="43">
        <v>6011</v>
      </c>
      <c r="C622" s="84" t="s">
        <v>1477</v>
      </c>
      <c r="D622" s="85">
        <v>601</v>
      </c>
      <c r="E622" s="86" t="s">
        <v>235</v>
      </c>
      <c r="F622" s="65" t="s">
        <v>831</v>
      </c>
      <c r="G622" s="39" t="s">
        <v>696</v>
      </c>
      <c r="H622" s="66"/>
      <c r="I622" s="66" t="s">
        <v>1214</v>
      </c>
      <c r="J622" s="66"/>
      <c r="K622" s="67" t="s">
        <v>1272</v>
      </c>
      <c r="L622" s="68"/>
      <c r="M622" s="140" t="s">
        <v>1503</v>
      </c>
      <c r="N622" s="38" t="s">
        <v>1503</v>
      </c>
      <c r="O622" s="144"/>
      <c r="P622" s="38"/>
      <c r="Q622" s="38" t="s">
        <v>1272</v>
      </c>
      <c r="R622" s="120" t="str">
        <f>"["&amp;HKNy[[#This Row],[Kode]]&amp;"] "&amp;HKNy[[#This Row],[Navn]]</f>
        <v>[6011] Luftledninger for højspændingsanlæg</v>
      </c>
    </row>
    <row r="623" spans="1:18" ht="14.7" customHeight="1" x14ac:dyDescent="0.3">
      <c r="A623" s="63">
        <v>613</v>
      </c>
      <c r="B623" s="43">
        <v>6012</v>
      </c>
      <c r="C623" s="84" t="s">
        <v>1477</v>
      </c>
      <c r="D623" s="85">
        <v>601</v>
      </c>
      <c r="E623" s="86" t="s">
        <v>235</v>
      </c>
      <c r="F623" s="65" t="s">
        <v>831</v>
      </c>
      <c r="G623" s="39" t="s">
        <v>697</v>
      </c>
      <c r="H623" s="66"/>
      <c r="I623" s="66" t="s">
        <v>1214</v>
      </c>
      <c r="J623" s="66"/>
      <c r="K623" s="67" t="s">
        <v>1272</v>
      </c>
      <c r="L623" s="68"/>
      <c r="M623" s="140" t="s">
        <v>1503</v>
      </c>
      <c r="N623" s="38" t="s">
        <v>1503</v>
      </c>
      <c r="O623" s="144"/>
      <c r="P623" s="38"/>
      <c r="Q623" s="38" t="s">
        <v>1272</v>
      </c>
      <c r="R623" s="120" t="str">
        <f>"["&amp;HKNy[[#This Row],[Kode]]&amp;"] "&amp;HKNy[[#This Row],[Navn]]</f>
        <v>[6012] Ledninger i jord for højspændingsanlæg</v>
      </c>
    </row>
    <row r="624" spans="1:18" ht="14.7" customHeight="1" x14ac:dyDescent="0.3">
      <c r="A624" s="63">
        <v>614</v>
      </c>
      <c r="B624" s="43">
        <v>6013</v>
      </c>
      <c r="C624" s="84" t="s">
        <v>1477</v>
      </c>
      <c r="D624" s="85">
        <v>601</v>
      </c>
      <c r="E624" s="86" t="s">
        <v>235</v>
      </c>
      <c r="F624" s="65" t="s">
        <v>831</v>
      </c>
      <c r="G624" s="39" t="s">
        <v>698</v>
      </c>
      <c r="H624" s="66"/>
      <c r="I624" s="66" t="s">
        <v>1219</v>
      </c>
      <c r="J624" s="66"/>
      <c r="K624" s="67" t="s">
        <v>1272</v>
      </c>
      <c r="L624" s="68"/>
      <c r="M624" s="140" t="s">
        <v>1503</v>
      </c>
      <c r="N624" s="38" t="s">
        <v>1503</v>
      </c>
      <c r="O624" s="144"/>
      <c r="P624" s="38"/>
      <c r="Q624" s="38" t="s">
        <v>1272</v>
      </c>
      <c r="R624" s="120" t="str">
        <f>"["&amp;HKNy[[#This Row],[Kode]]&amp;"] "&amp;HKNy[[#This Row],[Navn]]</f>
        <v>[6013] Luftledninger for lavspændingsanlæg</v>
      </c>
    </row>
    <row r="625" spans="1:18" ht="14.7" customHeight="1" x14ac:dyDescent="0.3">
      <c r="A625" s="63">
        <v>615</v>
      </c>
      <c r="B625" s="43">
        <v>6014</v>
      </c>
      <c r="C625" s="84" t="s">
        <v>1477</v>
      </c>
      <c r="D625" s="85">
        <v>601</v>
      </c>
      <c r="E625" s="86" t="s">
        <v>235</v>
      </c>
      <c r="F625" s="65" t="s">
        <v>831</v>
      </c>
      <c r="G625" s="39" t="s">
        <v>699</v>
      </c>
      <c r="H625" s="66"/>
      <c r="I625" s="66" t="s">
        <v>1219</v>
      </c>
      <c r="J625" s="66"/>
      <c r="K625" s="67" t="s">
        <v>1272</v>
      </c>
      <c r="L625" s="68"/>
      <c r="M625" s="140" t="s">
        <v>1503</v>
      </c>
      <c r="N625" s="38" t="s">
        <v>1503</v>
      </c>
      <c r="O625" s="144"/>
      <c r="P625" s="38"/>
      <c r="Q625" s="38" t="s">
        <v>1272</v>
      </c>
      <c r="R625" s="120" t="str">
        <f>"["&amp;HKNy[[#This Row],[Kode]]&amp;"] "&amp;HKNy[[#This Row],[Navn]]</f>
        <v>[6014] Ledninger i jord for lavspændingsanlæg</v>
      </c>
    </row>
    <row r="626" spans="1:18" ht="14.7" customHeight="1" x14ac:dyDescent="0.3">
      <c r="A626" s="63">
        <v>616</v>
      </c>
      <c r="B626" s="43">
        <v>6015</v>
      </c>
      <c r="C626" s="84" t="s">
        <v>1477</v>
      </c>
      <c r="D626" s="85">
        <v>601</v>
      </c>
      <c r="E626" s="86" t="s">
        <v>235</v>
      </c>
      <c r="F626" s="65" t="s">
        <v>831</v>
      </c>
      <c r="G626" s="39" t="s">
        <v>700</v>
      </c>
      <c r="H626" s="66"/>
      <c r="I626" s="66" t="s">
        <v>1219</v>
      </c>
      <c r="J626" s="66"/>
      <c r="K626" s="67" t="s">
        <v>1272</v>
      </c>
      <c r="L626" s="68"/>
      <c r="M626" s="140" t="s">
        <v>1503</v>
      </c>
      <c r="N626" s="38" t="s">
        <v>1503</v>
      </c>
      <c r="O626" s="144"/>
      <c r="P626" s="38"/>
      <c r="Q626" s="38" t="s">
        <v>1272</v>
      </c>
      <c r="R626" s="120" t="str">
        <f>"["&amp;HKNy[[#This Row],[Kode]]&amp;"] "&amp;HKNy[[#This Row],[Navn]]</f>
        <v>[6015] Ledninger for elektronik- og svagstrømsanlæg</v>
      </c>
    </row>
    <row r="627" spans="1:18" ht="14.7" customHeight="1" x14ac:dyDescent="0.3">
      <c r="A627" s="72">
        <v>617</v>
      </c>
      <c r="B627" s="73">
        <v>602</v>
      </c>
      <c r="C627" s="74"/>
      <c r="D627" s="73" t="s">
        <v>362</v>
      </c>
      <c r="E627" s="73">
        <v>3</v>
      </c>
      <c r="F627" s="75" t="s">
        <v>830</v>
      </c>
      <c r="G627" s="75" t="s">
        <v>365</v>
      </c>
      <c r="H627" s="77"/>
      <c r="I627" s="78" t="s">
        <v>1008</v>
      </c>
      <c r="J627" s="78"/>
      <c r="K627" s="79" t="s">
        <v>514</v>
      </c>
      <c r="L627" s="83" t="s">
        <v>514</v>
      </c>
      <c r="M627" s="145" t="s">
        <v>1273</v>
      </c>
      <c r="N627" s="76" t="s">
        <v>1273</v>
      </c>
      <c r="O627" s="146"/>
      <c r="P627" s="38"/>
      <c r="Q627" s="38" t="s">
        <v>1272</v>
      </c>
      <c r="R627" s="120" t="str">
        <f>"["&amp;HKNy[[#This Row],[Kode]]&amp;"] "&amp;HKNy[[#This Row],[Navn]]</f>
        <v>[602] Belysning</v>
      </c>
    </row>
    <row r="628" spans="1:18" ht="15" customHeight="1" x14ac:dyDescent="0.3">
      <c r="A628" s="63">
        <v>618</v>
      </c>
      <c r="B628" s="43">
        <v>6021</v>
      </c>
      <c r="C628" s="84"/>
      <c r="D628" s="85">
        <v>602</v>
      </c>
      <c r="E628" s="86" t="s">
        <v>235</v>
      </c>
      <c r="F628" s="65" t="s">
        <v>831</v>
      </c>
      <c r="G628" s="39" t="s">
        <v>701</v>
      </c>
      <c r="H628" s="66"/>
      <c r="I628" s="66" t="s">
        <v>1008</v>
      </c>
      <c r="J628" s="66" t="s">
        <v>1076</v>
      </c>
      <c r="K628" s="67" t="s">
        <v>514</v>
      </c>
      <c r="L628" s="68" t="s">
        <v>514</v>
      </c>
      <c r="M628" s="140"/>
      <c r="N628" s="38"/>
      <c r="O628" s="144"/>
      <c r="P628" s="38" t="s">
        <v>1279</v>
      </c>
      <c r="Q628" s="38" t="s">
        <v>1278</v>
      </c>
      <c r="R628" s="120" t="str">
        <f>"["&amp;HKNy[[#This Row],[Kode]]&amp;"] "&amp;HKNy[[#This Row],[Navn]]</f>
        <v>[6021] Gade- og vejbelysningsanlæg</v>
      </c>
    </row>
    <row r="629" spans="1:18" ht="14.7" customHeight="1" x14ac:dyDescent="0.3">
      <c r="A629" s="63">
        <v>619</v>
      </c>
      <c r="B629" s="43">
        <v>6022</v>
      </c>
      <c r="C629" s="84"/>
      <c r="D629" s="85">
        <v>602</v>
      </c>
      <c r="E629" s="86" t="s">
        <v>235</v>
      </c>
      <c r="F629" s="65" t="s">
        <v>831</v>
      </c>
      <c r="G629" s="39" t="s">
        <v>702</v>
      </c>
      <c r="H629" s="66"/>
      <c r="I629" s="66" t="s">
        <v>1077</v>
      </c>
      <c r="J629" s="66" t="s">
        <v>1076</v>
      </c>
      <c r="K629" s="67" t="s">
        <v>514</v>
      </c>
      <c r="L629" s="68" t="s">
        <v>514</v>
      </c>
      <c r="M629" s="140"/>
      <c r="N629" s="38"/>
      <c r="O629" s="144"/>
      <c r="P629" s="38" t="s">
        <v>1279</v>
      </c>
      <c r="Q629" s="38" t="s">
        <v>1278</v>
      </c>
      <c r="R629" s="120" t="str">
        <f>"["&amp;HKNy[[#This Row],[Kode]]&amp;"] "&amp;HKNy[[#This Row],[Navn]]</f>
        <v>[6022] Pladsbelysning</v>
      </c>
    </row>
    <row r="630" spans="1:18" ht="14.7" customHeight="1" x14ac:dyDescent="0.3">
      <c r="A630" s="63">
        <v>620</v>
      </c>
      <c r="B630" s="43">
        <v>6023</v>
      </c>
      <c r="C630" s="84"/>
      <c r="D630" s="85">
        <v>602</v>
      </c>
      <c r="E630" s="86" t="s">
        <v>235</v>
      </c>
      <c r="F630" s="65" t="s">
        <v>831</v>
      </c>
      <c r="G630" s="39" t="s">
        <v>703</v>
      </c>
      <c r="H630" s="66"/>
      <c r="I630" s="66" t="s">
        <v>1008</v>
      </c>
      <c r="J630" s="66" t="s">
        <v>1076</v>
      </c>
      <c r="K630" s="67" t="s">
        <v>514</v>
      </c>
      <c r="L630" s="68" t="s">
        <v>514</v>
      </c>
      <c r="M630" s="140"/>
      <c r="N630" s="38"/>
      <c r="O630" s="144"/>
      <c r="P630" s="38" t="s">
        <v>1279</v>
      </c>
      <c r="Q630" s="38" t="s">
        <v>1278</v>
      </c>
      <c r="R630" s="120" t="str">
        <f>"["&amp;HKNy[[#This Row],[Kode]]&amp;"] "&amp;HKNy[[#This Row],[Navn]]</f>
        <v>[6023] Park- og havebelysningsanlæg</v>
      </c>
    </row>
    <row r="631" spans="1:18" ht="14.7" customHeight="1" x14ac:dyDescent="0.3">
      <c r="A631" s="63">
        <v>621</v>
      </c>
      <c r="B631" s="43">
        <v>6024</v>
      </c>
      <c r="C631" s="84"/>
      <c r="D631" s="85">
        <v>602</v>
      </c>
      <c r="E631" s="86" t="s">
        <v>235</v>
      </c>
      <c r="F631" s="65" t="s">
        <v>831</v>
      </c>
      <c r="G631" s="39" t="s">
        <v>704</v>
      </c>
      <c r="H631" s="66"/>
      <c r="I631" s="66" t="s">
        <v>1008</v>
      </c>
      <c r="J631" s="66" t="s">
        <v>1075</v>
      </c>
      <c r="K631" s="67" t="s">
        <v>514</v>
      </c>
      <c r="L631" s="68" t="s">
        <v>514</v>
      </c>
      <c r="M631" s="140"/>
      <c r="N631" s="38"/>
      <c r="O631" s="144"/>
      <c r="P631" s="38" t="s">
        <v>1279</v>
      </c>
      <c r="Q631" s="38" t="s">
        <v>1278</v>
      </c>
      <c r="R631" s="120" t="str">
        <f>"["&amp;HKNy[[#This Row],[Kode]]&amp;"] "&amp;HKNy[[#This Row],[Navn]]</f>
        <v>[6024] Specialbelysning</v>
      </c>
    </row>
    <row r="632" spans="1:18" ht="14.7" customHeight="1" x14ac:dyDescent="0.3">
      <c r="A632" s="72">
        <v>622</v>
      </c>
      <c r="B632" s="73">
        <v>603</v>
      </c>
      <c r="C632" s="74"/>
      <c r="D632" s="73" t="s">
        <v>362</v>
      </c>
      <c r="E632" s="73">
        <v>3</v>
      </c>
      <c r="F632" s="75" t="s">
        <v>830</v>
      </c>
      <c r="G632" s="75" t="s">
        <v>366</v>
      </c>
      <c r="H632" s="77"/>
      <c r="I632" s="78" t="s">
        <v>1049</v>
      </c>
      <c r="J632" s="78"/>
      <c r="K632" s="79" t="s">
        <v>514</v>
      </c>
      <c r="L632" s="83" t="s">
        <v>514</v>
      </c>
      <c r="M632" s="145" t="s">
        <v>1273</v>
      </c>
      <c r="N632" s="76" t="s">
        <v>1273</v>
      </c>
      <c r="O632" s="146"/>
      <c r="P632" s="38"/>
      <c r="Q632" s="38" t="s">
        <v>1272</v>
      </c>
      <c r="R632" s="120" t="str">
        <f>"["&amp;HKNy[[#This Row],[Kode]]&amp;"] "&amp;HKNy[[#This Row],[Navn]]</f>
        <v>[603] Installation for anlæg under terræn</v>
      </c>
    </row>
    <row r="633" spans="1:18" ht="15" customHeight="1" x14ac:dyDescent="0.3">
      <c r="A633" s="63">
        <v>623</v>
      </c>
      <c r="B633" s="43">
        <v>6031</v>
      </c>
      <c r="C633" s="84" t="s">
        <v>1477</v>
      </c>
      <c r="D633" s="85">
        <v>603</v>
      </c>
      <c r="E633" s="86" t="s">
        <v>235</v>
      </c>
      <c r="F633" s="65" t="s">
        <v>831</v>
      </c>
      <c r="G633" s="39" t="s">
        <v>705</v>
      </c>
      <c r="H633" s="66"/>
      <c r="I633" s="66" t="s">
        <v>1218</v>
      </c>
      <c r="J633" s="66"/>
      <c r="K633" s="67" t="s">
        <v>1272</v>
      </c>
      <c r="L633" s="68"/>
      <c r="M633" s="140" t="s">
        <v>1503</v>
      </c>
      <c r="N633" s="38" t="s">
        <v>1503</v>
      </c>
      <c r="O633" s="144"/>
      <c r="P633" s="38"/>
      <c r="Q633" s="38" t="s">
        <v>1272</v>
      </c>
      <c r="R633" s="120" t="str">
        <f>"["&amp;HKNy[[#This Row],[Kode]]&amp;"] "&amp;HKNy[[#This Row],[Navn]]</f>
        <v>[6031] Jordelektrodeanlæg</v>
      </c>
    </row>
    <row r="634" spans="1:18" ht="14.7" customHeight="1" x14ac:dyDescent="0.3">
      <c r="A634" s="63">
        <v>624</v>
      </c>
      <c r="B634" s="43">
        <v>6032</v>
      </c>
      <c r="C634" s="84"/>
      <c r="D634" s="85">
        <v>603</v>
      </c>
      <c r="E634" s="86" t="s">
        <v>235</v>
      </c>
      <c r="F634" s="65" t="s">
        <v>831</v>
      </c>
      <c r="G634" s="39" t="s">
        <v>706</v>
      </c>
      <c r="H634" s="66"/>
      <c r="I634" s="66" t="s">
        <v>1074</v>
      </c>
      <c r="J634" s="66" t="s">
        <v>1073</v>
      </c>
      <c r="K634" s="67" t="s">
        <v>514</v>
      </c>
      <c r="L634" s="68" t="s">
        <v>514</v>
      </c>
      <c r="M634" s="140"/>
      <c r="N634" s="38"/>
      <c r="O634" s="144"/>
      <c r="P634" s="38" t="s">
        <v>1282</v>
      </c>
      <c r="Q634" s="38" t="s">
        <v>1276</v>
      </c>
      <c r="R634" s="120" t="str">
        <f>"["&amp;HKNy[[#This Row],[Kode]]&amp;"] "&amp;HKNy[[#This Row],[Navn]]</f>
        <v>[6032] Olieudskilleranlæg</v>
      </c>
    </row>
    <row r="635" spans="1:18" ht="14.7" customHeight="1" x14ac:dyDescent="0.3">
      <c r="A635" s="63">
        <v>625</v>
      </c>
      <c r="B635" s="43">
        <v>6033</v>
      </c>
      <c r="C635" s="84"/>
      <c r="D635" s="85">
        <v>603</v>
      </c>
      <c r="E635" s="86" t="s">
        <v>235</v>
      </c>
      <c r="F635" s="65" t="s">
        <v>831</v>
      </c>
      <c r="G635" s="39" t="s">
        <v>707</v>
      </c>
      <c r="H635" s="66"/>
      <c r="I635" s="66" t="s">
        <v>566</v>
      </c>
      <c r="J635" s="66" t="s">
        <v>1073</v>
      </c>
      <c r="K635" s="67" t="s">
        <v>514</v>
      </c>
      <c r="L635" s="68" t="s">
        <v>514</v>
      </c>
      <c r="M635" s="140"/>
      <c r="N635" s="38"/>
      <c r="O635" s="144"/>
      <c r="P635" s="38" t="s">
        <v>1282</v>
      </c>
      <c r="Q635" s="38" t="s">
        <v>1276</v>
      </c>
      <c r="R635" s="120" t="str">
        <f>"["&amp;HKNy[[#This Row],[Kode]]&amp;"] "&amp;HKNy[[#This Row],[Navn]]</f>
        <v>[6033] Pumpeanlæg i brønde</v>
      </c>
    </row>
    <row r="636" spans="1:18" ht="14.7" customHeight="1" x14ac:dyDescent="0.3">
      <c r="A636" s="63">
        <v>626</v>
      </c>
      <c r="B636" s="43">
        <v>6034</v>
      </c>
      <c r="C636" s="84"/>
      <c r="D636" s="85">
        <v>603</v>
      </c>
      <c r="E636" s="86" t="s">
        <v>235</v>
      </c>
      <c r="F636" s="65" t="s">
        <v>831</v>
      </c>
      <c r="G636" s="39" t="s">
        <v>708</v>
      </c>
      <c r="H636" s="66"/>
      <c r="I636" s="66" t="s">
        <v>1071</v>
      </c>
      <c r="J636" s="66" t="s">
        <v>1073</v>
      </c>
      <c r="K636" s="67" t="s">
        <v>514</v>
      </c>
      <c r="L636" s="68" t="s">
        <v>514</v>
      </c>
      <c r="M636" s="140"/>
      <c r="N636" s="38"/>
      <c r="O636" s="144"/>
      <c r="P636" s="38" t="s">
        <v>1279</v>
      </c>
      <c r="Q636" s="38" t="s">
        <v>1278</v>
      </c>
      <c r="R636" s="120" t="str">
        <f>"["&amp;HKNy[[#This Row],[Kode]]&amp;"] "&amp;HKNy[[#This Row],[Navn]]</f>
        <v>[6034] Registreringsanlæg for fedtudskiller</v>
      </c>
    </row>
    <row r="637" spans="1:18" ht="14.7" customHeight="1" x14ac:dyDescent="0.3">
      <c r="A637" s="63">
        <v>627</v>
      </c>
      <c r="B637" s="43">
        <v>6035</v>
      </c>
      <c r="C637" s="84"/>
      <c r="D637" s="85">
        <v>603</v>
      </c>
      <c r="E637" s="86" t="s">
        <v>235</v>
      </c>
      <c r="F637" s="65" t="s">
        <v>831</v>
      </c>
      <c r="G637" s="39" t="s">
        <v>710</v>
      </c>
      <c r="H637" s="66"/>
      <c r="I637" s="66" t="s">
        <v>1072</v>
      </c>
      <c r="J637" s="66" t="s">
        <v>1070</v>
      </c>
      <c r="K637" s="67" t="s">
        <v>514</v>
      </c>
      <c r="L637" s="68" t="s">
        <v>514</v>
      </c>
      <c r="M637" s="140"/>
      <c r="N637" s="38"/>
      <c r="O637" s="144"/>
      <c r="P637" s="38" t="s">
        <v>1279</v>
      </c>
      <c r="Q637" s="38" t="s">
        <v>1278</v>
      </c>
      <c r="R637" s="120" t="str">
        <f>"["&amp;HKNy[[#This Row],[Kode]]&amp;"] "&amp;HKNy[[#This Row],[Navn]]</f>
        <v>[6035] Varmekabelanlæg</v>
      </c>
    </row>
    <row r="638" spans="1:18" ht="14.7" customHeight="1" x14ac:dyDescent="0.3">
      <c r="A638" s="63">
        <v>628</v>
      </c>
      <c r="B638" s="43">
        <v>6036</v>
      </c>
      <c r="C638" s="84"/>
      <c r="D638" s="85">
        <v>603</v>
      </c>
      <c r="E638" s="86" t="s">
        <v>235</v>
      </c>
      <c r="F638" s="65" t="s">
        <v>831</v>
      </c>
      <c r="G638" s="39" t="s">
        <v>711</v>
      </c>
      <c r="H638" s="66"/>
      <c r="I638" s="66" t="s">
        <v>1071</v>
      </c>
      <c r="J638" s="66" t="s">
        <v>1070</v>
      </c>
      <c r="K638" s="67" t="s">
        <v>514</v>
      </c>
      <c r="L638" s="68" t="s">
        <v>514</v>
      </c>
      <c r="M638" s="140"/>
      <c r="N638" s="38"/>
      <c r="O638" s="144"/>
      <c r="P638" s="38" t="s">
        <v>1279</v>
      </c>
      <c r="Q638" s="38" t="s">
        <v>1278</v>
      </c>
      <c r="R638" s="120" t="str">
        <f>"["&amp;HKNy[[#This Row],[Kode]]&amp;"] "&amp;HKNy[[#This Row],[Navn]]</f>
        <v>[6036] Lækagedetekteringsanlæg</v>
      </c>
    </row>
    <row r="639" spans="1:18" ht="14.7" customHeight="1" x14ac:dyDescent="0.3">
      <c r="A639" s="63">
        <v>629</v>
      </c>
      <c r="B639" s="43">
        <v>6037</v>
      </c>
      <c r="C639" s="84"/>
      <c r="D639" s="85">
        <v>603</v>
      </c>
      <c r="E639" s="86" t="s">
        <v>235</v>
      </c>
      <c r="F639" s="65" t="s">
        <v>831</v>
      </c>
      <c r="G639" s="39" t="s">
        <v>712</v>
      </c>
      <c r="H639" s="66"/>
      <c r="I639" s="66" t="s">
        <v>1069</v>
      </c>
      <c r="J639" s="66" t="s">
        <v>1068</v>
      </c>
      <c r="K639" s="67" t="s">
        <v>514</v>
      </c>
      <c r="L639" s="68" t="s">
        <v>514</v>
      </c>
      <c r="M639" s="140"/>
      <c r="N639" s="38"/>
      <c r="O639" s="144"/>
      <c r="P639" s="38" t="s">
        <v>1279</v>
      </c>
      <c r="Q639" s="38" t="s">
        <v>1278</v>
      </c>
      <c r="R639" s="120" t="str">
        <f>"["&amp;HKNy[[#This Row],[Kode]]&amp;"] "&amp;HKNy[[#This Row],[Navn]]</f>
        <v>[6037] Frostdetekteringsanlæg</v>
      </c>
    </row>
    <row r="640" spans="1:18" ht="14.7" customHeight="1" x14ac:dyDescent="0.3">
      <c r="A640" s="72">
        <v>630</v>
      </c>
      <c r="B640" s="73">
        <v>604</v>
      </c>
      <c r="C640" s="74"/>
      <c r="D640" s="73" t="s">
        <v>362</v>
      </c>
      <c r="E640" s="73">
        <v>3</v>
      </c>
      <c r="F640" s="75" t="s">
        <v>830</v>
      </c>
      <c r="G640" s="75" t="s">
        <v>367</v>
      </c>
      <c r="H640" s="77"/>
      <c r="I640" s="78" t="s">
        <v>1049</v>
      </c>
      <c r="J640" s="78"/>
      <c r="K640" s="79" t="s">
        <v>1205</v>
      </c>
      <c r="L640" s="83"/>
      <c r="M640" s="145" t="s">
        <v>1273</v>
      </c>
      <c r="N640" s="76" t="s">
        <v>1273</v>
      </c>
      <c r="O640" s="146"/>
      <c r="P640" s="38"/>
      <c r="Q640" s="38" t="s">
        <v>1272</v>
      </c>
      <c r="R640" s="120" t="str">
        <f>"["&amp;HKNy[[#This Row],[Kode]]&amp;"] "&amp;HKNy[[#This Row],[Navn]]</f>
        <v>[604] Installation for anlæg på terræn</v>
      </c>
    </row>
    <row r="641" spans="1:18" ht="15" customHeight="1" x14ac:dyDescent="0.3">
      <c r="A641" s="63">
        <v>631</v>
      </c>
      <c r="B641" s="43">
        <v>6041</v>
      </c>
      <c r="C641" s="84"/>
      <c r="D641" s="85">
        <v>604</v>
      </c>
      <c r="E641" s="86" t="s">
        <v>235</v>
      </c>
      <c r="F641" s="65" t="s">
        <v>831</v>
      </c>
      <c r="G641" s="39" t="s">
        <v>713</v>
      </c>
      <c r="H641" s="66"/>
      <c r="I641" s="66" t="s">
        <v>543</v>
      </c>
      <c r="J641" s="66"/>
      <c r="K641" s="67" t="s">
        <v>1205</v>
      </c>
      <c r="L641" s="68"/>
      <c r="M641" s="140"/>
      <c r="N641" s="38"/>
      <c r="O641" s="144"/>
      <c r="P641" s="38" t="s">
        <v>1279</v>
      </c>
      <c r="Q641" s="38" t="s">
        <v>1272</v>
      </c>
      <c r="R641" s="120" t="str">
        <f>"["&amp;HKNy[[#This Row],[Kode]]&amp;"] "&amp;HKNy[[#This Row],[Navn]]</f>
        <v>[6041] Anlæg for brugsgenstande</v>
      </c>
    </row>
    <row r="642" spans="1:18" ht="14.7" customHeight="1" x14ac:dyDescent="0.3">
      <c r="A642" s="63">
        <v>632</v>
      </c>
      <c r="B642" s="43">
        <v>6042</v>
      </c>
      <c r="C642" s="84"/>
      <c r="D642" s="85">
        <v>604</v>
      </c>
      <c r="E642" s="86" t="s">
        <v>235</v>
      </c>
      <c r="F642" s="65" t="s">
        <v>831</v>
      </c>
      <c r="G642" s="39" t="s">
        <v>919</v>
      </c>
      <c r="H642" s="66"/>
      <c r="I642" s="66"/>
      <c r="J642" s="66" t="s">
        <v>1006</v>
      </c>
      <c r="K642" s="67" t="s">
        <v>514</v>
      </c>
      <c r="L642" s="68"/>
      <c r="M642" s="140"/>
      <c r="N642" s="38"/>
      <c r="O642" s="144"/>
      <c r="P642" s="38" t="s">
        <v>1279</v>
      </c>
      <c r="Q642" s="38" t="s">
        <v>1272</v>
      </c>
      <c r="R642" s="120" t="str">
        <f>"["&amp;HKNy[[#This Row],[Kode]]&amp;"] "&amp;HKNy[[#This Row],[Navn]]</f>
        <v>[6042] Kabelskabe</v>
      </c>
    </row>
    <row r="643" spans="1:18" ht="14.7" customHeight="1" x14ac:dyDescent="0.3">
      <c r="A643" s="63">
        <v>633</v>
      </c>
      <c r="B643" s="43">
        <v>6043</v>
      </c>
      <c r="C643" s="84"/>
      <c r="D643" s="85">
        <v>604</v>
      </c>
      <c r="E643" s="86" t="s">
        <v>235</v>
      </c>
      <c r="F643" s="65" t="s">
        <v>831</v>
      </c>
      <c r="G643" s="39" t="s">
        <v>920</v>
      </c>
      <c r="H643" s="66"/>
      <c r="I643" s="66"/>
      <c r="J643" s="66" t="s">
        <v>1006</v>
      </c>
      <c r="K643" s="67" t="s">
        <v>1205</v>
      </c>
      <c r="L643" s="68"/>
      <c r="M643" s="140"/>
      <c r="N643" s="38"/>
      <c r="O643" s="144"/>
      <c r="P643" s="38" t="s">
        <v>1279</v>
      </c>
      <c r="Q643" s="38" t="s">
        <v>1272</v>
      </c>
      <c r="R643" s="120" t="str">
        <f>"["&amp;HKNy[[#This Row],[Kode]]&amp;"] "&amp;HKNy[[#This Row],[Navn]]</f>
        <v>[6043] Mast</v>
      </c>
    </row>
    <row r="644" spans="1:18" ht="14.7" customHeight="1" x14ac:dyDescent="0.3">
      <c r="A644" s="72">
        <v>634</v>
      </c>
      <c r="B644" s="73">
        <v>605</v>
      </c>
      <c r="C644" s="74" t="s">
        <v>1477</v>
      </c>
      <c r="D644" s="73" t="s">
        <v>362</v>
      </c>
      <c r="E644" s="73">
        <v>3</v>
      </c>
      <c r="F644" s="75" t="s">
        <v>830</v>
      </c>
      <c r="G644" s="75" t="s">
        <v>368</v>
      </c>
      <c r="H644" s="77"/>
      <c r="I644" s="78" t="s">
        <v>1217</v>
      </c>
      <c r="J644" s="78"/>
      <c r="K644" s="79" t="s">
        <v>1272</v>
      </c>
      <c r="L644" s="83"/>
      <c r="M644" s="145" t="s">
        <v>1273</v>
      </c>
      <c r="N644" s="76" t="s">
        <v>1273</v>
      </c>
      <c r="O644" s="146"/>
      <c r="P644" s="38"/>
      <c r="Q644" s="38" t="s">
        <v>1272</v>
      </c>
      <c r="R644" s="120" t="str">
        <f>"["&amp;HKNy[[#This Row],[Kode]]&amp;"] "&amp;HKNy[[#This Row],[Navn]]</f>
        <v>[605] Trafikstyring</v>
      </c>
    </row>
    <row r="645" spans="1:18" ht="15" customHeight="1" x14ac:dyDescent="0.3">
      <c r="A645" s="63">
        <v>635</v>
      </c>
      <c r="B645" s="43">
        <v>6051</v>
      </c>
      <c r="C645" s="84" t="s">
        <v>1477</v>
      </c>
      <c r="D645" s="85">
        <v>605</v>
      </c>
      <c r="E645" s="86" t="s">
        <v>235</v>
      </c>
      <c r="F645" s="65" t="s">
        <v>831</v>
      </c>
      <c r="G645" s="39" t="s">
        <v>714</v>
      </c>
      <c r="H645" s="66"/>
      <c r="I645" s="66" t="s">
        <v>1217</v>
      </c>
      <c r="J645" s="66"/>
      <c r="K645" s="67" t="s">
        <v>1272</v>
      </c>
      <c r="L645" s="68"/>
      <c r="M645" s="140" t="s">
        <v>1503</v>
      </c>
      <c r="N645" s="38" t="s">
        <v>1503</v>
      </c>
      <c r="O645" s="144"/>
      <c r="P645" s="38"/>
      <c r="Q645" s="38" t="s">
        <v>1272</v>
      </c>
      <c r="R645" s="120" t="str">
        <f>"["&amp;HKNy[[#This Row],[Kode]]&amp;"] "&amp;HKNy[[#This Row],[Navn]]</f>
        <v>[6051] Trafiksignalanlæg</v>
      </c>
    </row>
    <row r="646" spans="1:18" ht="14.7" customHeight="1" x14ac:dyDescent="0.3">
      <c r="A646" s="63">
        <v>636</v>
      </c>
      <c r="B646" s="43">
        <v>6052</v>
      </c>
      <c r="C646" s="84" t="s">
        <v>1477</v>
      </c>
      <c r="D646" s="85">
        <v>605</v>
      </c>
      <c r="E646" s="86" t="s">
        <v>235</v>
      </c>
      <c r="F646" s="65" t="s">
        <v>831</v>
      </c>
      <c r="G646" s="39" t="s">
        <v>715</v>
      </c>
      <c r="H646" s="66"/>
      <c r="I646" s="66" t="s">
        <v>1019</v>
      </c>
      <c r="J646" s="66"/>
      <c r="K646" s="67" t="s">
        <v>1272</v>
      </c>
      <c r="L646" s="68"/>
      <c r="M646" s="140" t="s">
        <v>1503</v>
      </c>
      <c r="N646" s="38" t="s">
        <v>1503</v>
      </c>
      <c r="O646" s="144"/>
      <c r="P646" s="38"/>
      <c r="Q646" s="38" t="s">
        <v>1272</v>
      </c>
      <c r="R646" s="120" t="str">
        <f>"["&amp;HKNy[[#This Row],[Kode]]&amp;"] "&amp;HKNy[[#This Row],[Navn]]</f>
        <v>[6052] Faste skilte</v>
      </c>
    </row>
    <row r="647" spans="1:18" ht="14.7" customHeight="1" x14ac:dyDescent="0.3">
      <c r="A647" s="63">
        <v>637</v>
      </c>
      <c r="B647" s="43">
        <v>6053</v>
      </c>
      <c r="C647" s="84" t="s">
        <v>1477</v>
      </c>
      <c r="D647" s="85">
        <v>605</v>
      </c>
      <c r="E647" s="86" t="s">
        <v>235</v>
      </c>
      <c r="F647" s="65" t="s">
        <v>831</v>
      </c>
      <c r="G647" s="39" t="s">
        <v>716</v>
      </c>
      <c r="H647" s="66"/>
      <c r="I647" s="66" t="s">
        <v>1019</v>
      </c>
      <c r="J647" s="66"/>
      <c r="K647" s="67" t="s">
        <v>1272</v>
      </c>
      <c r="L647" s="68"/>
      <c r="M647" s="140" t="s">
        <v>1503</v>
      </c>
      <c r="N647" s="38" t="s">
        <v>1503</v>
      </c>
      <c r="O647" s="144"/>
      <c r="P647" s="38"/>
      <c r="Q647" s="38" t="s">
        <v>1272</v>
      </c>
      <c r="R647" s="120" t="str">
        <f>"["&amp;HKNy[[#This Row],[Kode]]&amp;"] "&amp;HKNy[[#This Row],[Navn]]</f>
        <v>[6053] Dynamiske skilte</v>
      </c>
    </row>
    <row r="648" spans="1:18" ht="14.7" customHeight="1" x14ac:dyDescent="0.3">
      <c r="A648" s="63">
        <v>638</v>
      </c>
      <c r="B648" s="43">
        <v>6054</v>
      </c>
      <c r="C648" s="84" t="s">
        <v>1477</v>
      </c>
      <c r="D648" s="85">
        <v>605</v>
      </c>
      <c r="E648" s="86" t="s">
        <v>235</v>
      </c>
      <c r="F648" s="65" t="s">
        <v>831</v>
      </c>
      <c r="G648" s="39" t="s">
        <v>717</v>
      </c>
      <c r="H648" s="66"/>
      <c r="I648" s="66" t="s">
        <v>1217</v>
      </c>
      <c r="J648" s="66"/>
      <c r="K648" s="67" t="s">
        <v>1272</v>
      </c>
      <c r="L648" s="68"/>
      <c r="M648" s="140" t="s">
        <v>1503</v>
      </c>
      <c r="N648" s="38" t="s">
        <v>1503</v>
      </c>
      <c r="O648" s="144"/>
      <c r="P648" s="38"/>
      <c r="Q648" s="38" t="s">
        <v>1272</v>
      </c>
      <c r="R648" s="120" t="str">
        <f>"["&amp;HKNy[[#This Row],[Kode]]&amp;"] "&amp;HKNy[[#This Row],[Navn]]</f>
        <v>[6054] Trafikdetektering</v>
      </c>
    </row>
    <row r="649" spans="1:18" ht="14.7" customHeight="1" x14ac:dyDescent="0.3">
      <c r="A649" s="63">
        <v>639</v>
      </c>
      <c r="B649" s="43">
        <v>6055</v>
      </c>
      <c r="C649" s="84" t="s">
        <v>1477</v>
      </c>
      <c r="D649" s="85">
        <v>605</v>
      </c>
      <c r="E649" s="86" t="s">
        <v>235</v>
      </c>
      <c r="F649" s="65" t="s">
        <v>831</v>
      </c>
      <c r="G649" s="39" t="s">
        <v>718</v>
      </c>
      <c r="H649" s="66"/>
      <c r="I649" s="66" t="s">
        <v>1216</v>
      </c>
      <c r="J649" s="66"/>
      <c r="K649" s="67" t="s">
        <v>1272</v>
      </c>
      <c r="L649" s="68"/>
      <c r="M649" s="140" t="s">
        <v>1503</v>
      </c>
      <c r="N649" s="38" t="s">
        <v>1503</v>
      </c>
      <c r="O649" s="144"/>
      <c r="P649" s="38"/>
      <c r="Q649" s="38" t="s">
        <v>1272</v>
      </c>
      <c r="R649" s="120" t="str">
        <f>"["&amp;HKNy[[#This Row],[Kode]]&amp;"] "&amp;HKNy[[#This Row],[Navn]]</f>
        <v>[6055] Bomanlæg</v>
      </c>
    </row>
    <row r="650" spans="1:18" ht="14.7" customHeight="1" x14ac:dyDescent="0.3">
      <c r="A650" s="72">
        <v>640</v>
      </c>
      <c r="B650" s="73">
        <v>606</v>
      </c>
      <c r="C650" s="74" t="s">
        <v>1477</v>
      </c>
      <c r="D650" s="73" t="s">
        <v>362</v>
      </c>
      <c r="E650" s="73">
        <v>3</v>
      </c>
      <c r="F650" s="75" t="s">
        <v>830</v>
      </c>
      <c r="G650" s="75" t="s">
        <v>369</v>
      </c>
      <c r="H650" s="77"/>
      <c r="I650" s="89"/>
      <c r="J650" s="78"/>
      <c r="K650" s="79" t="s">
        <v>1272</v>
      </c>
      <c r="L650" s="83"/>
      <c r="M650" s="145" t="s">
        <v>1273</v>
      </c>
      <c r="N650" s="76" t="s">
        <v>1273</v>
      </c>
      <c r="O650" s="146"/>
      <c r="P650" s="38"/>
      <c r="Q650" s="38" t="s">
        <v>1272</v>
      </c>
      <c r="R650" s="120" t="str">
        <f>"["&amp;HKNy[[#This Row],[Kode]]&amp;"] "&amp;HKNy[[#This Row],[Navn]]</f>
        <v>[606] Føringsveje under terræn</v>
      </c>
    </row>
    <row r="651" spans="1:18" ht="15" customHeight="1" x14ac:dyDescent="0.3">
      <c r="A651" s="63">
        <v>641</v>
      </c>
      <c r="B651" s="43">
        <v>6061</v>
      </c>
      <c r="C651" s="84" t="s">
        <v>1477</v>
      </c>
      <c r="D651" s="85">
        <v>606</v>
      </c>
      <c r="E651" s="86" t="s">
        <v>235</v>
      </c>
      <c r="F651" s="65" t="s">
        <v>831</v>
      </c>
      <c r="G651" s="39" t="s">
        <v>921</v>
      </c>
      <c r="H651" s="66"/>
      <c r="I651" s="66"/>
      <c r="J651" s="66"/>
      <c r="K651" s="67" t="s">
        <v>1272</v>
      </c>
      <c r="L651" s="68"/>
      <c r="M651" s="140" t="s">
        <v>1503</v>
      </c>
      <c r="N651" s="38" t="s">
        <v>1503</v>
      </c>
      <c r="O651" s="144"/>
      <c r="P651" s="38"/>
      <c r="Q651" s="38" t="s">
        <v>1272</v>
      </c>
      <c r="R651" s="120" t="str">
        <f>"["&amp;HKNy[[#This Row],[Kode]]&amp;"] "&amp;HKNy[[#This Row],[Navn]]</f>
        <v>[6061] Kabelbrønd</v>
      </c>
    </row>
    <row r="652" spans="1:18" ht="14.7" customHeight="1" x14ac:dyDescent="0.3">
      <c r="A652" s="63">
        <v>642</v>
      </c>
      <c r="B652" s="43">
        <v>609</v>
      </c>
      <c r="C652" s="84" t="s">
        <v>1477</v>
      </c>
      <c r="D652" s="43" t="s">
        <v>362</v>
      </c>
      <c r="E652" s="43">
        <v>3</v>
      </c>
      <c r="F652" s="65" t="s">
        <v>831</v>
      </c>
      <c r="G652" s="65" t="s">
        <v>370</v>
      </c>
      <c r="H652" s="66"/>
      <c r="I652" s="66"/>
      <c r="J652" s="66"/>
      <c r="K652" s="67" t="s">
        <v>1272</v>
      </c>
      <c r="L652" s="68"/>
      <c r="M652" s="140" t="s">
        <v>1503</v>
      </c>
      <c r="N652" s="38" t="s">
        <v>1503</v>
      </c>
      <c r="O652" s="144"/>
      <c r="P652" s="38"/>
      <c r="Q652" s="38" t="s">
        <v>1272</v>
      </c>
      <c r="R652" s="120" t="str">
        <f>"["&amp;HKNy[[#This Row],[Kode]]&amp;"] "&amp;HKNy[[#This Row],[Navn]]</f>
        <v>[609] Øvrigt, El- og mekaniske anlæg, terræn</v>
      </c>
    </row>
    <row r="653" spans="1:18" ht="14.7" customHeight="1" x14ac:dyDescent="0.3">
      <c r="A653" s="27">
        <v>643</v>
      </c>
      <c r="B653" s="61">
        <v>61</v>
      </c>
      <c r="C653" s="29"/>
      <c r="D653" s="30" t="s">
        <v>360</v>
      </c>
      <c r="E653" s="31">
        <v>2</v>
      </c>
      <c r="F653" s="32" t="s">
        <v>830</v>
      </c>
      <c r="G653" s="33" t="s">
        <v>372</v>
      </c>
      <c r="H653" s="34" t="s">
        <v>9</v>
      </c>
      <c r="I653" s="34" t="s">
        <v>1447</v>
      </c>
      <c r="J653" s="35"/>
      <c r="K653" s="36" t="s">
        <v>514</v>
      </c>
      <c r="L653" s="37" t="s">
        <v>514</v>
      </c>
      <c r="M653" s="138" t="s">
        <v>1273</v>
      </c>
      <c r="N653" s="32" t="s">
        <v>1273</v>
      </c>
      <c r="O653" s="139"/>
      <c r="P653" s="38" t="s">
        <v>510</v>
      </c>
      <c r="Q653" s="38" t="s">
        <v>1272</v>
      </c>
      <c r="R653" s="120" t="str">
        <f>"["&amp;HKNy[[#This Row],[Kode]]&amp;"] "&amp;HKNy[[#This Row],[Navn]]</f>
        <v>[61] Føringsveje</v>
      </c>
    </row>
    <row r="654" spans="1:18" ht="15" customHeight="1" x14ac:dyDescent="0.3">
      <c r="A654" s="72">
        <v>644</v>
      </c>
      <c r="B654" s="73">
        <v>611</v>
      </c>
      <c r="C654" s="74" t="s">
        <v>1477</v>
      </c>
      <c r="D654" s="73" t="s">
        <v>371</v>
      </c>
      <c r="E654" s="73">
        <v>3</v>
      </c>
      <c r="F654" s="75" t="s">
        <v>830</v>
      </c>
      <c r="G654" s="75" t="s">
        <v>373</v>
      </c>
      <c r="H654" s="77"/>
      <c r="I654" s="78" t="s">
        <v>1052</v>
      </c>
      <c r="J654" s="78"/>
      <c r="K654" s="79" t="s">
        <v>1272</v>
      </c>
      <c r="L654" s="83"/>
      <c r="M654" s="145" t="s">
        <v>1273</v>
      </c>
      <c r="N654" s="76" t="s">
        <v>1273</v>
      </c>
      <c r="O654" s="146"/>
      <c r="P654" s="38"/>
      <c r="Q654" s="38" t="s">
        <v>1272</v>
      </c>
      <c r="R654" s="120" t="str">
        <f>"["&amp;HKNy[[#This Row],[Kode]]&amp;"] "&amp;HKNy[[#This Row],[Navn]]</f>
        <v>[611] Bakker/stiger</v>
      </c>
    </row>
    <row r="655" spans="1:18" ht="15" customHeight="1" x14ac:dyDescent="0.3">
      <c r="A655" s="63">
        <v>645</v>
      </c>
      <c r="B655" s="43">
        <v>6111</v>
      </c>
      <c r="C655" s="84" t="s">
        <v>1477</v>
      </c>
      <c r="D655" s="85">
        <v>611</v>
      </c>
      <c r="E655" s="86" t="s">
        <v>235</v>
      </c>
      <c r="F655" s="65" t="s">
        <v>831</v>
      </c>
      <c r="G655" s="39" t="s">
        <v>719</v>
      </c>
      <c r="H655" s="66"/>
      <c r="I655" s="66" t="s">
        <v>1052</v>
      </c>
      <c r="J655" s="66"/>
      <c r="K655" s="67" t="s">
        <v>1272</v>
      </c>
      <c r="L655" s="68"/>
      <c r="M655" s="140" t="s">
        <v>1503</v>
      </c>
      <c r="N655" s="38" t="s">
        <v>1503</v>
      </c>
      <c r="O655" s="144"/>
      <c r="P655" s="38"/>
      <c r="Q655" s="38" t="s">
        <v>1272</v>
      </c>
      <c r="R655" s="120" t="str">
        <f>"["&amp;HKNy[[#This Row],[Kode]]&amp;"] "&amp;HKNy[[#This Row],[Navn]]</f>
        <v>[6111] Kabelstiger</v>
      </c>
    </row>
    <row r="656" spans="1:18" ht="14.7" customHeight="1" x14ac:dyDescent="0.3">
      <c r="A656" s="63">
        <v>646</v>
      </c>
      <c r="B656" s="43">
        <v>6112</v>
      </c>
      <c r="C656" s="84" t="s">
        <v>1477</v>
      </c>
      <c r="D656" s="85">
        <v>611</v>
      </c>
      <c r="E656" s="86" t="s">
        <v>235</v>
      </c>
      <c r="F656" s="65" t="s">
        <v>831</v>
      </c>
      <c r="G656" s="39" t="s">
        <v>720</v>
      </c>
      <c r="H656" s="66"/>
      <c r="I656" s="66" t="s">
        <v>1052</v>
      </c>
      <c r="J656" s="66"/>
      <c r="K656" s="67" t="s">
        <v>1272</v>
      </c>
      <c r="L656" s="68"/>
      <c r="M656" s="140" t="s">
        <v>1503</v>
      </c>
      <c r="N656" s="38" t="s">
        <v>1503</v>
      </c>
      <c r="O656" s="144"/>
      <c r="P656" s="38"/>
      <c r="Q656" s="38" t="s">
        <v>1272</v>
      </c>
      <c r="R656" s="120" t="str">
        <f>"["&amp;HKNy[[#This Row],[Kode]]&amp;"] "&amp;HKNy[[#This Row],[Navn]]</f>
        <v>[6112] Kabelbakker</v>
      </c>
    </row>
    <row r="657" spans="1:18" ht="14.7" customHeight="1" x14ac:dyDescent="0.3">
      <c r="A657" s="63">
        <v>647</v>
      </c>
      <c r="B657" s="43">
        <v>6113</v>
      </c>
      <c r="C657" s="84" t="s">
        <v>1477</v>
      </c>
      <c r="D657" s="85">
        <v>611</v>
      </c>
      <c r="E657" s="86" t="s">
        <v>235</v>
      </c>
      <c r="F657" s="65" t="s">
        <v>831</v>
      </c>
      <c r="G657" s="39" t="s">
        <v>721</v>
      </c>
      <c r="H657" s="66"/>
      <c r="I657" s="66" t="s">
        <v>1052</v>
      </c>
      <c r="J657" s="66"/>
      <c r="K657" s="67" t="s">
        <v>1272</v>
      </c>
      <c r="L657" s="68"/>
      <c r="M657" s="140" t="s">
        <v>1503</v>
      </c>
      <c r="N657" s="38" t="s">
        <v>1503</v>
      </c>
      <c r="O657" s="144"/>
      <c r="P657" s="38"/>
      <c r="Q657" s="38" t="s">
        <v>1272</v>
      </c>
      <c r="R657" s="120" t="str">
        <f>"["&amp;HKNy[[#This Row],[Kode]]&amp;"] "&amp;HKNy[[#This Row],[Navn]]</f>
        <v>[6113] Gitterbakker</v>
      </c>
    </row>
    <row r="658" spans="1:18" ht="14.7" customHeight="1" x14ac:dyDescent="0.3">
      <c r="A658" s="72">
        <v>648</v>
      </c>
      <c r="B658" s="73">
        <v>612</v>
      </c>
      <c r="C658" s="74" t="s">
        <v>1477</v>
      </c>
      <c r="D658" s="73" t="s">
        <v>371</v>
      </c>
      <c r="E658" s="73">
        <v>3</v>
      </c>
      <c r="F658" s="75" t="s">
        <v>830</v>
      </c>
      <c r="G658" s="75" t="s">
        <v>335</v>
      </c>
      <c r="H658" s="77"/>
      <c r="I658" s="78" t="s">
        <v>1052</v>
      </c>
      <c r="J658" s="78"/>
      <c r="K658" s="79" t="s">
        <v>1272</v>
      </c>
      <c r="L658" s="83"/>
      <c r="M658" s="145" t="s">
        <v>1273</v>
      </c>
      <c r="N658" s="76" t="s">
        <v>1273</v>
      </c>
      <c r="O658" s="146"/>
      <c r="P658" s="38"/>
      <c r="Q658" s="38" t="s">
        <v>1272</v>
      </c>
      <c r="R658" s="120" t="str">
        <f>"["&amp;HKNy[[#This Row],[Kode]]&amp;"] "&amp;HKNy[[#This Row],[Navn]]</f>
        <v>[612] Kanaler</v>
      </c>
    </row>
    <row r="659" spans="1:18" ht="15" customHeight="1" x14ac:dyDescent="0.3">
      <c r="A659" s="63">
        <v>649</v>
      </c>
      <c r="B659" s="43">
        <v>6121</v>
      </c>
      <c r="C659" s="84" t="s">
        <v>1477</v>
      </c>
      <c r="D659" s="85">
        <v>612</v>
      </c>
      <c r="E659" s="86" t="s">
        <v>235</v>
      </c>
      <c r="F659" s="65" t="s">
        <v>831</v>
      </c>
      <c r="G659" s="39" t="s">
        <v>722</v>
      </c>
      <c r="H659" s="66"/>
      <c r="I659" s="66" t="s">
        <v>1052</v>
      </c>
      <c r="J659" s="66"/>
      <c r="K659" s="67" t="s">
        <v>1272</v>
      </c>
      <c r="L659" s="68"/>
      <c r="M659" s="140" t="s">
        <v>1503</v>
      </c>
      <c r="N659" s="38" t="s">
        <v>1503</v>
      </c>
      <c r="O659" s="144"/>
      <c r="P659" s="38"/>
      <c r="Q659" s="38" t="s">
        <v>1272</v>
      </c>
      <c r="R659" s="120" t="str">
        <f>"["&amp;HKNy[[#This Row],[Kode]]&amp;"] "&amp;HKNy[[#This Row],[Navn]]</f>
        <v>[6121] Installationskanaler</v>
      </c>
    </row>
    <row r="660" spans="1:18" ht="14.7" customHeight="1" x14ac:dyDescent="0.3">
      <c r="A660" s="72">
        <v>650</v>
      </c>
      <c r="B660" s="73">
        <v>613</v>
      </c>
      <c r="C660" s="74" t="s">
        <v>1477</v>
      </c>
      <c r="D660" s="73" t="s">
        <v>371</v>
      </c>
      <c r="E660" s="73">
        <v>3</v>
      </c>
      <c r="F660" s="75" t="s">
        <v>830</v>
      </c>
      <c r="G660" s="75" t="s">
        <v>374</v>
      </c>
      <c r="H660" s="77"/>
      <c r="I660" s="78" t="s">
        <v>1052</v>
      </c>
      <c r="J660" s="78"/>
      <c r="K660" s="79" t="s">
        <v>1272</v>
      </c>
      <c r="L660" s="83"/>
      <c r="M660" s="145" t="s">
        <v>1273</v>
      </c>
      <c r="N660" s="76" t="s">
        <v>1273</v>
      </c>
      <c r="O660" s="146"/>
      <c r="P660" s="38"/>
      <c r="Q660" s="38" t="s">
        <v>1272</v>
      </c>
      <c r="R660" s="120" t="str">
        <f>"["&amp;HKNy[[#This Row],[Kode]]&amp;"] "&amp;HKNy[[#This Row],[Navn]]</f>
        <v>[613] Kabelrør</v>
      </c>
    </row>
    <row r="661" spans="1:18" ht="15" customHeight="1" x14ac:dyDescent="0.3">
      <c r="A661" s="63">
        <v>651</v>
      </c>
      <c r="B661" s="43">
        <v>6131</v>
      </c>
      <c r="C661" s="84" t="s">
        <v>1477</v>
      </c>
      <c r="D661" s="85">
        <v>613</v>
      </c>
      <c r="E661" s="86" t="s">
        <v>235</v>
      </c>
      <c r="F661" s="65" t="s">
        <v>831</v>
      </c>
      <c r="G661" s="39" t="s">
        <v>723</v>
      </c>
      <c r="H661" s="66"/>
      <c r="I661" s="66" t="s">
        <v>519</v>
      </c>
      <c r="J661" s="66"/>
      <c r="K661" s="67" t="s">
        <v>1272</v>
      </c>
      <c r="L661" s="68"/>
      <c r="M661" s="140" t="s">
        <v>1503</v>
      </c>
      <c r="N661" s="38" t="s">
        <v>1503</v>
      </c>
      <c r="O661" s="144"/>
      <c r="P661" s="38"/>
      <c r="Q661" s="38" t="s">
        <v>1272</v>
      </c>
      <c r="R661" s="120" t="str">
        <f>"["&amp;HKNy[[#This Row],[Kode]]&amp;"] "&amp;HKNy[[#This Row],[Navn]]</f>
        <v>[6131] Flexrør</v>
      </c>
    </row>
    <row r="662" spans="1:18" ht="14.7" customHeight="1" x14ac:dyDescent="0.3">
      <c r="A662" s="63">
        <v>652</v>
      </c>
      <c r="B662" s="43">
        <v>6132</v>
      </c>
      <c r="C662" s="84" t="s">
        <v>1477</v>
      </c>
      <c r="D662" s="85">
        <v>613</v>
      </c>
      <c r="E662" s="86" t="s">
        <v>235</v>
      </c>
      <c r="F662" s="65" t="s">
        <v>831</v>
      </c>
      <c r="G662" s="39" t="s">
        <v>724</v>
      </c>
      <c r="H662" s="66"/>
      <c r="I662" s="66" t="s">
        <v>519</v>
      </c>
      <c r="J662" s="66"/>
      <c r="K662" s="67" t="s">
        <v>1272</v>
      </c>
      <c r="L662" s="68"/>
      <c r="M662" s="140" t="s">
        <v>1503</v>
      </c>
      <c r="N662" s="38" t="s">
        <v>1503</v>
      </c>
      <c r="O662" s="144"/>
      <c r="P662" s="38"/>
      <c r="Q662" s="38" t="s">
        <v>1272</v>
      </c>
      <c r="R662" s="120" t="str">
        <f>"["&amp;HKNy[[#This Row],[Kode]]&amp;"] "&amp;HKNy[[#This Row],[Navn]]</f>
        <v>[6132] Plastrør</v>
      </c>
    </row>
    <row r="663" spans="1:18" ht="14.7" customHeight="1" x14ac:dyDescent="0.3">
      <c r="A663" s="63">
        <v>653</v>
      </c>
      <c r="B663" s="43">
        <v>6133</v>
      </c>
      <c r="C663" s="84" t="s">
        <v>1477</v>
      </c>
      <c r="D663" s="85">
        <v>613</v>
      </c>
      <c r="E663" s="86" t="s">
        <v>235</v>
      </c>
      <c r="F663" s="65" t="s">
        <v>831</v>
      </c>
      <c r="G663" s="39" t="s">
        <v>725</v>
      </c>
      <c r="H663" s="66"/>
      <c r="I663" s="66" t="s">
        <v>519</v>
      </c>
      <c r="J663" s="66"/>
      <c r="K663" s="67" t="s">
        <v>1272</v>
      </c>
      <c r="L663" s="68"/>
      <c r="M663" s="140" t="s">
        <v>1503</v>
      </c>
      <c r="N663" s="38" t="s">
        <v>1503</v>
      </c>
      <c r="O663" s="144"/>
      <c r="P663" s="38"/>
      <c r="Q663" s="38" t="s">
        <v>1272</v>
      </c>
      <c r="R663" s="120" t="str">
        <f>"["&amp;HKNy[[#This Row],[Kode]]&amp;"] "&amp;HKNy[[#This Row],[Navn]]</f>
        <v>[6133] Stålrør</v>
      </c>
    </row>
    <row r="664" spans="1:18" ht="14.7" customHeight="1" x14ac:dyDescent="0.3">
      <c r="A664" s="72">
        <v>654</v>
      </c>
      <c r="B664" s="73">
        <v>614</v>
      </c>
      <c r="C664" s="74" t="s">
        <v>1477</v>
      </c>
      <c r="D664" s="73" t="s">
        <v>371</v>
      </c>
      <c r="E664" s="73">
        <v>3</v>
      </c>
      <c r="F664" s="75" t="s">
        <v>830</v>
      </c>
      <c r="G664" s="75" t="s">
        <v>375</v>
      </c>
      <c r="H664" s="77"/>
      <c r="I664" s="78" t="s">
        <v>1052</v>
      </c>
      <c r="J664" s="78"/>
      <c r="K664" s="79" t="s">
        <v>1272</v>
      </c>
      <c r="L664" s="83"/>
      <c r="M664" s="145" t="s">
        <v>1273</v>
      </c>
      <c r="N664" s="76" t="s">
        <v>1273</v>
      </c>
      <c r="O664" s="146"/>
      <c r="P664" s="38"/>
      <c r="Q664" s="38" t="s">
        <v>1272</v>
      </c>
      <c r="R664" s="120" t="str">
        <f>"["&amp;HKNy[[#This Row],[Kode]]&amp;"] "&amp;HKNy[[#This Row],[Navn]]</f>
        <v>[614] Fiberbakker</v>
      </c>
    </row>
    <row r="665" spans="1:18" ht="15" customHeight="1" x14ac:dyDescent="0.3">
      <c r="A665" s="63">
        <v>655</v>
      </c>
      <c r="B665" s="43">
        <v>6141</v>
      </c>
      <c r="C665" s="84" t="s">
        <v>1477</v>
      </c>
      <c r="D665" s="85">
        <v>614</v>
      </c>
      <c r="E665" s="86" t="s">
        <v>235</v>
      </c>
      <c r="F665" s="65" t="s">
        <v>831</v>
      </c>
      <c r="G665" s="39" t="s">
        <v>726</v>
      </c>
      <c r="H665" s="66"/>
      <c r="I665" s="66" t="s">
        <v>1052</v>
      </c>
      <c r="J665" s="66"/>
      <c r="K665" s="67" t="s">
        <v>1272</v>
      </c>
      <c r="L665" s="68"/>
      <c r="M665" s="140" t="s">
        <v>1503</v>
      </c>
      <c r="N665" s="38" t="s">
        <v>1503</v>
      </c>
      <c r="O665" s="144"/>
      <c r="P665" s="38"/>
      <c r="Q665" s="38" t="s">
        <v>1272</v>
      </c>
      <c r="R665" s="120" t="str">
        <f>"["&amp;HKNy[[#This Row],[Kode]]&amp;"] "&amp;HKNy[[#This Row],[Navn]]</f>
        <v>[6141] Fiberrunner</v>
      </c>
    </row>
    <row r="666" spans="1:18" ht="14.7" customHeight="1" x14ac:dyDescent="0.3">
      <c r="A666" s="72">
        <v>656</v>
      </c>
      <c r="B666" s="73">
        <v>615</v>
      </c>
      <c r="C666" s="74"/>
      <c r="D666" s="73" t="s">
        <v>371</v>
      </c>
      <c r="E666" s="73">
        <v>3</v>
      </c>
      <c r="F666" s="75" t="s">
        <v>830</v>
      </c>
      <c r="G666" s="75" t="s">
        <v>359</v>
      </c>
      <c r="H666" s="77"/>
      <c r="I666" s="78" t="s">
        <v>1096</v>
      </c>
      <c r="J666" s="78"/>
      <c r="K666" s="79" t="s">
        <v>1272</v>
      </c>
      <c r="L666" s="83"/>
      <c r="M666" s="145" t="s">
        <v>1273</v>
      </c>
      <c r="N666" s="76" t="s">
        <v>1273</v>
      </c>
      <c r="O666" s="146"/>
      <c r="P666" s="38"/>
      <c r="Q666" s="38" t="s">
        <v>1272</v>
      </c>
      <c r="R666" s="120" t="str">
        <f>"["&amp;HKNy[[#This Row],[Kode]]&amp;"] "&amp;HKNy[[#This Row],[Navn]]</f>
        <v>[615] Bæringer, udsparinger og øvrige</v>
      </c>
    </row>
    <row r="667" spans="1:18" ht="15" customHeight="1" x14ac:dyDescent="0.3">
      <c r="A667" s="63">
        <v>657</v>
      </c>
      <c r="B667" s="43">
        <v>6151</v>
      </c>
      <c r="C667" s="84" t="s">
        <v>1477</v>
      </c>
      <c r="D667" s="85">
        <v>615</v>
      </c>
      <c r="E667" s="86" t="s">
        <v>235</v>
      </c>
      <c r="F667" s="65" t="s">
        <v>831</v>
      </c>
      <c r="G667" s="39" t="s">
        <v>694</v>
      </c>
      <c r="H667" s="66"/>
      <c r="I667" s="66"/>
      <c r="J667" s="66"/>
      <c r="K667" s="67" t="s">
        <v>1272</v>
      </c>
      <c r="L667" s="68"/>
      <c r="M667" s="140" t="s">
        <v>1503</v>
      </c>
      <c r="N667" s="38" t="s">
        <v>1503</v>
      </c>
      <c r="O667" s="144"/>
      <c r="P667" s="38"/>
      <c r="Q667" s="38" t="s">
        <v>1272</v>
      </c>
      <c r="R667" s="120" t="str">
        <f>"["&amp;HKNy[[#This Row],[Kode]]&amp;"] "&amp;HKNy[[#This Row],[Navn]]</f>
        <v>[6151] Bæringer</v>
      </c>
    </row>
    <row r="668" spans="1:18" ht="14.7" customHeight="1" x14ac:dyDescent="0.3">
      <c r="A668" s="63">
        <v>658</v>
      </c>
      <c r="B668" s="43">
        <v>6152</v>
      </c>
      <c r="C668" s="84" t="s">
        <v>1477</v>
      </c>
      <c r="D668" s="85">
        <v>615</v>
      </c>
      <c r="E668" s="86" t="s">
        <v>235</v>
      </c>
      <c r="F668" s="65" t="s">
        <v>831</v>
      </c>
      <c r="G668" s="39" t="s">
        <v>695</v>
      </c>
      <c r="H668" s="66"/>
      <c r="I668" s="66" t="s">
        <v>1110</v>
      </c>
      <c r="J668" s="66"/>
      <c r="K668" s="67" t="s">
        <v>1272</v>
      </c>
      <c r="L668" s="68"/>
      <c r="M668" s="140" t="s">
        <v>1503</v>
      </c>
      <c r="N668" s="38" t="s">
        <v>1503</v>
      </c>
      <c r="O668" s="144"/>
      <c r="P668" s="38"/>
      <c r="Q668" s="38" t="s">
        <v>1272</v>
      </c>
      <c r="R668" s="120" t="str">
        <f>"["&amp;HKNy[[#This Row],[Kode]]&amp;"] "&amp;HKNy[[#This Row],[Navn]]</f>
        <v>[6152] Konsoller</v>
      </c>
    </row>
    <row r="669" spans="1:18" ht="14.7" customHeight="1" x14ac:dyDescent="0.3">
      <c r="A669" s="63">
        <v>659</v>
      </c>
      <c r="B669" s="43">
        <v>6153</v>
      </c>
      <c r="C669" s="84" t="s">
        <v>1477</v>
      </c>
      <c r="D669" s="85">
        <v>615</v>
      </c>
      <c r="E669" s="86" t="s">
        <v>235</v>
      </c>
      <c r="F669" s="65" t="s">
        <v>831</v>
      </c>
      <c r="G669" s="39" t="s">
        <v>454</v>
      </c>
      <c r="H669" s="66"/>
      <c r="I669" s="66"/>
      <c r="J669" s="66"/>
      <c r="K669" s="67" t="s">
        <v>1272</v>
      </c>
      <c r="L669" s="68"/>
      <c r="M669" s="140" t="s">
        <v>1503</v>
      </c>
      <c r="N669" s="38" t="s">
        <v>1503</v>
      </c>
      <c r="O669" s="144"/>
      <c r="P669" s="38"/>
      <c r="Q669" s="38" t="s">
        <v>1272</v>
      </c>
      <c r="R669" s="120" t="str">
        <f>"["&amp;HKNy[[#This Row],[Kode]]&amp;"] "&amp;HKNy[[#This Row],[Navn]]</f>
        <v>[6153] Stativer</v>
      </c>
    </row>
    <row r="670" spans="1:18" ht="14.7" customHeight="1" x14ac:dyDescent="0.3">
      <c r="A670" s="63">
        <v>660</v>
      </c>
      <c r="B670" s="43">
        <v>6154</v>
      </c>
      <c r="C670" s="84" t="s">
        <v>1477</v>
      </c>
      <c r="D670" s="85">
        <v>615</v>
      </c>
      <c r="E670" s="86" t="s">
        <v>235</v>
      </c>
      <c r="F670" s="65" t="s">
        <v>831</v>
      </c>
      <c r="G670" s="39" t="s">
        <v>917</v>
      </c>
      <c r="H670" s="66"/>
      <c r="I670" s="66"/>
      <c r="J670" s="66"/>
      <c r="K670" s="67" t="s">
        <v>1272</v>
      </c>
      <c r="L670" s="68"/>
      <c r="M670" s="140" t="s">
        <v>1503</v>
      </c>
      <c r="N670" s="38" t="s">
        <v>1503</v>
      </c>
      <c r="O670" s="144"/>
      <c r="P670" s="38"/>
      <c r="Q670" s="38" t="s">
        <v>1272</v>
      </c>
      <c r="R670" s="120" t="str">
        <f>"["&amp;HKNy[[#This Row],[Kode]]&amp;"] "&amp;HKNy[[#This Row],[Navn]]</f>
        <v>[6154] Hul- og recesobjekter</v>
      </c>
    </row>
    <row r="671" spans="1:18" ht="14.7" customHeight="1" x14ac:dyDescent="0.3">
      <c r="A671" s="63">
        <v>661</v>
      </c>
      <c r="B671" s="43">
        <v>6155</v>
      </c>
      <c r="C671" s="84" t="s">
        <v>1477</v>
      </c>
      <c r="D671" s="85">
        <v>615</v>
      </c>
      <c r="E671" s="86" t="s">
        <v>235</v>
      </c>
      <c r="F671" s="65" t="s">
        <v>831</v>
      </c>
      <c r="G671" s="39" t="s">
        <v>918</v>
      </c>
      <c r="H671" s="66"/>
      <c r="I671" s="66"/>
      <c r="J671" s="66"/>
      <c r="K671" s="67" t="s">
        <v>1272</v>
      </c>
      <c r="L671" s="68"/>
      <c r="M671" s="140" t="s">
        <v>1503</v>
      </c>
      <c r="N671" s="38" t="s">
        <v>1503</v>
      </c>
      <c r="O671" s="144"/>
      <c r="P671" s="38"/>
      <c r="Q671" s="38" t="s">
        <v>1272</v>
      </c>
      <c r="R671" s="120" t="str">
        <f>"["&amp;HKNy[[#This Row],[Kode]]&amp;"] "&amp;HKNy[[#This Row],[Navn]]</f>
        <v>[6155] Hullukninger</v>
      </c>
    </row>
    <row r="672" spans="1:18" ht="14.7" customHeight="1" x14ac:dyDescent="0.3">
      <c r="A672" s="63">
        <v>661.1</v>
      </c>
      <c r="B672" s="43">
        <v>6156</v>
      </c>
      <c r="C672" s="84" t="s">
        <v>514</v>
      </c>
      <c r="D672" s="85" t="str">
        <f>LEFT(HKNy[[#This Row],[Kode]],1)</f>
        <v>6</v>
      </c>
      <c r="E672" s="86"/>
      <c r="F672" s="65" t="str">
        <f>LEFT(HKNy[[#This Row],[Kode]],1)</f>
        <v>6</v>
      </c>
      <c r="G672" s="39" t="s">
        <v>964</v>
      </c>
      <c r="H672" s="66"/>
      <c r="I672" s="66" t="s">
        <v>1067</v>
      </c>
      <c r="J672" s="66" t="s">
        <v>1011</v>
      </c>
      <c r="K672" s="67" t="s">
        <v>514</v>
      </c>
      <c r="L672" s="68"/>
      <c r="M672" s="140"/>
      <c r="N672" s="38"/>
      <c r="O672" s="144"/>
      <c r="P672" s="38" t="s">
        <v>1277</v>
      </c>
      <c r="Q672" s="38" t="s">
        <v>1278</v>
      </c>
      <c r="R672" s="120" t="str">
        <f>"["&amp;HKNy[[#This Row],[Kode]]&amp;"] "&amp;HKNy[[#This Row],[Navn]]</f>
        <v>[6156] Brandtætninger</v>
      </c>
    </row>
    <row r="673" spans="1:18" ht="15" customHeight="1" x14ac:dyDescent="0.3">
      <c r="A673" s="72">
        <v>662</v>
      </c>
      <c r="B673" s="73">
        <v>616</v>
      </c>
      <c r="C673" s="74" t="s">
        <v>1477</v>
      </c>
      <c r="D673" s="73" t="s">
        <v>371</v>
      </c>
      <c r="E673" s="73">
        <v>3</v>
      </c>
      <c r="F673" s="75" t="s">
        <v>830</v>
      </c>
      <c r="G673" s="75" t="s">
        <v>376</v>
      </c>
      <c r="H673" s="77"/>
      <c r="I673" s="78" t="s">
        <v>1085</v>
      </c>
      <c r="J673" s="78"/>
      <c r="K673" s="79" t="s">
        <v>1272</v>
      </c>
      <c r="L673" s="83"/>
      <c r="M673" s="145" t="s">
        <v>1273</v>
      </c>
      <c r="N673" s="76" t="s">
        <v>1273</v>
      </c>
      <c r="O673" s="146"/>
      <c r="P673" s="38"/>
      <c r="Q673" s="38" t="s">
        <v>1272</v>
      </c>
      <c r="R673" s="120" t="str">
        <f>"["&amp;HKNy[[#This Row],[Kode]]&amp;"] "&amp;HKNy[[#This Row],[Navn]]</f>
        <v>[616] Dåser og indstøbninger</v>
      </c>
    </row>
    <row r="674" spans="1:18" ht="14.7" customHeight="1" x14ac:dyDescent="0.3">
      <c r="A674" s="63">
        <v>663</v>
      </c>
      <c r="B674" s="43">
        <v>6161</v>
      </c>
      <c r="C674" s="84" t="s">
        <v>1477</v>
      </c>
      <c r="D674" s="85">
        <v>616</v>
      </c>
      <c r="E674" s="86" t="s">
        <v>235</v>
      </c>
      <c r="F674" s="65" t="s">
        <v>831</v>
      </c>
      <c r="G674" s="39" t="s">
        <v>727</v>
      </c>
      <c r="H674" s="66"/>
      <c r="I674" s="66" t="s">
        <v>1213</v>
      </c>
      <c r="J674" s="66"/>
      <c r="K674" s="67" t="s">
        <v>1272</v>
      </c>
      <c r="L674" s="68"/>
      <c r="M674" s="140" t="s">
        <v>1503</v>
      </c>
      <c r="N674" s="38" t="s">
        <v>1503</v>
      </c>
      <c r="O674" s="144"/>
      <c r="P674" s="38"/>
      <c r="Q674" s="38" t="s">
        <v>1272</v>
      </c>
      <c r="R674" s="120" t="str">
        <f>"["&amp;HKNy[[#This Row],[Kode]]&amp;"] "&amp;HKNy[[#This Row],[Navn]]</f>
        <v>[6161] Dåser</v>
      </c>
    </row>
    <row r="675" spans="1:18" ht="14.7" customHeight="1" x14ac:dyDescent="0.3">
      <c r="A675" s="63">
        <v>664</v>
      </c>
      <c r="B675" s="43">
        <v>6162</v>
      </c>
      <c r="C675" s="84" t="s">
        <v>1477</v>
      </c>
      <c r="D675" s="85">
        <v>616</v>
      </c>
      <c r="E675" s="86" t="s">
        <v>235</v>
      </c>
      <c r="F675" s="65" t="s">
        <v>831</v>
      </c>
      <c r="G675" s="39" t="s">
        <v>728</v>
      </c>
      <c r="H675" s="66"/>
      <c r="I675" s="66" t="s">
        <v>1213</v>
      </c>
      <c r="J675" s="66"/>
      <c r="K675" s="67" t="s">
        <v>1272</v>
      </c>
      <c r="L675" s="68"/>
      <c r="M675" s="140" t="s">
        <v>1503</v>
      </c>
      <c r="N675" s="38" t="s">
        <v>1503</v>
      </c>
      <c r="O675" s="144"/>
      <c r="P675" s="38"/>
      <c r="Q675" s="38" t="s">
        <v>1272</v>
      </c>
      <c r="R675" s="120" t="str">
        <f>"["&amp;HKNy[[#This Row],[Kode]]&amp;"] "&amp;HKNy[[#This Row],[Navn]]</f>
        <v>[6162] Indstøbninger</v>
      </c>
    </row>
    <row r="676" spans="1:18" ht="15" customHeight="1" x14ac:dyDescent="0.3">
      <c r="A676" s="72">
        <v>665</v>
      </c>
      <c r="B676" s="73">
        <v>619</v>
      </c>
      <c r="C676" s="74" t="s">
        <v>1477</v>
      </c>
      <c r="D676" s="73" t="s">
        <v>371</v>
      </c>
      <c r="E676" s="73">
        <v>3</v>
      </c>
      <c r="F676" s="75" t="s">
        <v>830</v>
      </c>
      <c r="G676" s="75" t="s">
        <v>377</v>
      </c>
      <c r="H676" s="77"/>
      <c r="I676" s="89"/>
      <c r="J676" s="78"/>
      <c r="K676" s="79" t="s">
        <v>1272</v>
      </c>
      <c r="L676" s="83"/>
      <c r="M676" s="145" t="s">
        <v>1273</v>
      </c>
      <c r="N676" s="76" t="s">
        <v>1273</v>
      </c>
      <c r="O676" s="146"/>
      <c r="P676" s="38"/>
      <c r="Q676" s="38" t="s">
        <v>1272</v>
      </c>
      <c r="R676" s="120" t="str">
        <f>"["&amp;HKNy[[#This Row],[Kode]]&amp;"] "&amp;HKNy[[#This Row],[Navn]]</f>
        <v>[619] Øvrigt, Føringsveje</v>
      </c>
    </row>
    <row r="677" spans="1:18" ht="14.7" customHeight="1" x14ac:dyDescent="0.3">
      <c r="A677" s="63">
        <v>666</v>
      </c>
      <c r="B677" s="43">
        <v>6191</v>
      </c>
      <c r="C677" s="84" t="s">
        <v>1477</v>
      </c>
      <c r="D677" s="85">
        <v>619</v>
      </c>
      <c r="E677" s="86" t="s">
        <v>235</v>
      </c>
      <c r="F677" s="65" t="s">
        <v>831</v>
      </c>
      <c r="G677" s="39" t="s">
        <v>727</v>
      </c>
      <c r="H677" s="66"/>
      <c r="I677" s="66"/>
      <c r="J677" s="66"/>
      <c r="K677" s="67" t="s">
        <v>1272</v>
      </c>
      <c r="L677" s="68"/>
      <c r="M677" s="140" t="s">
        <v>1503</v>
      </c>
      <c r="N677" s="38" t="s">
        <v>1503</v>
      </c>
      <c r="O677" s="144"/>
      <c r="P677" s="38"/>
      <c r="Q677" s="38" t="s">
        <v>1272</v>
      </c>
      <c r="R677" s="120" t="str">
        <f>"["&amp;HKNy[[#This Row],[Kode]]&amp;"] "&amp;HKNy[[#This Row],[Navn]]</f>
        <v>[6191] Dåser</v>
      </c>
    </row>
    <row r="678" spans="1:18" ht="15" customHeight="1" x14ac:dyDescent="0.3">
      <c r="A678" s="27">
        <v>667</v>
      </c>
      <c r="B678" s="61">
        <v>62</v>
      </c>
      <c r="C678" s="29"/>
      <c r="D678" s="30" t="s">
        <v>360</v>
      </c>
      <c r="E678" s="31">
        <v>2</v>
      </c>
      <c r="F678" s="32" t="s">
        <v>830</v>
      </c>
      <c r="G678" s="33" t="s">
        <v>379</v>
      </c>
      <c r="H678" s="34"/>
      <c r="I678" s="34"/>
      <c r="J678" s="35"/>
      <c r="K678" s="36" t="s">
        <v>514</v>
      </c>
      <c r="L678" s="37" t="s">
        <v>514</v>
      </c>
      <c r="M678" s="138" t="s">
        <v>1273</v>
      </c>
      <c r="N678" s="32" t="s">
        <v>1273</v>
      </c>
      <c r="O678" s="139"/>
      <c r="P678" s="38" t="s">
        <v>510</v>
      </c>
      <c r="Q678" s="38" t="s">
        <v>1272</v>
      </c>
      <c r="R678" s="120" t="str">
        <f>"["&amp;HKNy[[#This Row],[Kode]]&amp;"] "&amp;HKNy[[#This Row],[Navn]]</f>
        <v>[62] Højspænding</v>
      </c>
    </row>
    <row r="679" spans="1:18" ht="15" customHeight="1" x14ac:dyDescent="0.3">
      <c r="A679" s="72">
        <v>668</v>
      </c>
      <c r="B679" s="73">
        <v>621</v>
      </c>
      <c r="C679" s="74"/>
      <c r="D679" s="73" t="s">
        <v>378</v>
      </c>
      <c r="E679" s="73">
        <v>3</v>
      </c>
      <c r="F679" s="75" t="s">
        <v>830</v>
      </c>
      <c r="G679" s="75" t="s">
        <v>380</v>
      </c>
      <c r="H679" s="77"/>
      <c r="I679" s="78" t="s">
        <v>1049</v>
      </c>
      <c r="J679" s="78"/>
      <c r="K679" s="79" t="s">
        <v>514</v>
      </c>
      <c r="L679" s="83" t="s">
        <v>514</v>
      </c>
      <c r="M679" s="145" t="s">
        <v>1273</v>
      </c>
      <c r="N679" s="76" t="s">
        <v>1273</v>
      </c>
      <c r="O679" s="146"/>
      <c r="P679" s="38"/>
      <c r="Q679" s="38" t="s">
        <v>1272</v>
      </c>
      <c r="R679" s="120" t="str">
        <f>"["&amp;HKNy[[#This Row],[Kode]]&amp;"] "&amp;HKNy[[#This Row],[Navn]]</f>
        <v>[621] Forsyning</v>
      </c>
    </row>
    <row r="680" spans="1:18" ht="14.7" customHeight="1" x14ac:dyDescent="0.3">
      <c r="A680" s="63">
        <v>669</v>
      </c>
      <c r="B680" s="43">
        <v>6211</v>
      </c>
      <c r="C680" s="84"/>
      <c r="D680" s="85">
        <v>621</v>
      </c>
      <c r="E680" s="86" t="s">
        <v>235</v>
      </c>
      <c r="F680" s="65" t="s">
        <v>831</v>
      </c>
      <c r="G680" s="39" t="s">
        <v>729</v>
      </c>
      <c r="H680" s="66"/>
      <c r="I680" s="66" t="s">
        <v>519</v>
      </c>
      <c r="J680" s="66"/>
      <c r="K680" s="67" t="s">
        <v>514</v>
      </c>
      <c r="L680" s="68"/>
      <c r="M680" s="140"/>
      <c r="N680" s="38"/>
      <c r="O680" s="144"/>
      <c r="P680" s="38" t="s">
        <v>1279</v>
      </c>
      <c r="Q680" s="38" t="s">
        <v>1272</v>
      </c>
      <c r="R680" s="120" t="str">
        <f>"["&amp;HKNy[[#This Row],[Kode]]&amp;"] "&amp;HKNy[[#This Row],[Navn]]</f>
        <v>[6211] Stikledninger</v>
      </c>
    </row>
    <row r="681" spans="1:18" ht="14.7" customHeight="1" x14ac:dyDescent="0.3">
      <c r="A681" s="63">
        <v>670</v>
      </c>
      <c r="B681" s="43">
        <v>6212</v>
      </c>
      <c r="C681" s="84"/>
      <c r="D681" s="85">
        <v>621</v>
      </c>
      <c r="E681" s="86" t="s">
        <v>235</v>
      </c>
      <c r="F681" s="65" t="s">
        <v>831</v>
      </c>
      <c r="G681" s="39" t="s">
        <v>730</v>
      </c>
      <c r="H681" s="66"/>
      <c r="I681" s="66" t="s">
        <v>1215</v>
      </c>
      <c r="J681" s="66"/>
      <c r="K681" s="67" t="s">
        <v>514</v>
      </c>
      <c r="L681" s="68"/>
      <c r="M681" s="140"/>
      <c r="N681" s="38"/>
      <c r="O681" s="144"/>
      <c r="P681" s="38" t="s">
        <v>1279</v>
      </c>
      <c r="Q681" s="38" t="s">
        <v>1272</v>
      </c>
      <c r="R681" s="120" t="str">
        <f>"["&amp;HKNy[[#This Row],[Kode]]&amp;"] "&amp;HKNy[[#This Row],[Navn]]</f>
        <v>[6212] Transformere</v>
      </c>
    </row>
    <row r="682" spans="1:18" ht="14.7" customHeight="1" x14ac:dyDescent="0.3">
      <c r="A682" s="63">
        <v>671</v>
      </c>
      <c r="B682" s="43">
        <v>6213</v>
      </c>
      <c r="C682" s="84"/>
      <c r="D682" s="85">
        <v>621</v>
      </c>
      <c r="E682" s="86" t="s">
        <v>235</v>
      </c>
      <c r="F682" s="65" t="s">
        <v>831</v>
      </c>
      <c r="G682" s="39" t="s">
        <v>731</v>
      </c>
      <c r="H682" s="66"/>
      <c r="I682" s="66" t="s">
        <v>1049</v>
      </c>
      <c r="J682" s="66" t="s">
        <v>1028</v>
      </c>
      <c r="K682" s="67" t="s">
        <v>514</v>
      </c>
      <c r="L682" s="68" t="s">
        <v>514</v>
      </c>
      <c r="M682" s="140"/>
      <c r="N682" s="38"/>
      <c r="O682" s="144"/>
      <c r="P682" s="38" t="s">
        <v>1279</v>
      </c>
      <c r="Q682" s="38" t="s">
        <v>1278</v>
      </c>
      <c r="R682" s="120" t="str">
        <f>"["&amp;HKNy[[#This Row],[Kode]]&amp;"] "&amp;HKNy[[#This Row],[Navn]]</f>
        <v>[6213] Nød- og reserveforsyningsanlæg / UPS</v>
      </c>
    </row>
    <row r="683" spans="1:18" ht="14.7" customHeight="1" x14ac:dyDescent="0.3">
      <c r="A683" s="63">
        <v>672</v>
      </c>
      <c r="B683" s="43">
        <v>6214</v>
      </c>
      <c r="C683" s="84"/>
      <c r="D683" s="85">
        <v>621</v>
      </c>
      <c r="E683" s="86" t="s">
        <v>235</v>
      </c>
      <c r="F683" s="65" t="s">
        <v>831</v>
      </c>
      <c r="G683" s="39" t="s">
        <v>732</v>
      </c>
      <c r="H683" s="66"/>
      <c r="I683" s="66" t="s">
        <v>1049</v>
      </c>
      <c r="J683" s="66" t="s">
        <v>1028</v>
      </c>
      <c r="K683" s="67" t="s">
        <v>514</v>
      </c>
      <c r="L683" s="68" t="s">
        <v>514</v>
      </c>
      <c r="M683" s="140"/>
      <c r="N683" s="38"/>
      <c r="O683" s="144"/>
      <c r="P683" s="38" t="s">
        <v>1279</v>
      </c>
      <c r="Q683" s="38" t="s">
        <v>1278</v>
      </c>
      <c r="R683" s="120" t="str">
        <f>"["&amp;HKNy[[#This Row],[Kode]]&amp;"] "&amp;HKNy[[#This Row],[Navn]]</f>
        <v>[6214] Ens- og vekselretteranlæg</v>
      </c>
    </row>
    <row r="684" spans="1:18" ht="14.7" customHeight="1" x14ac:dyDescent="0.3">
      <c r="A684" s="63">
        <v>673</v>
      </c>
      <c r="B684" s="43">
        <v>6215</v>
      </c>
      <c r="C684" s="84"/>
      <c r="D684" s="85">
        <v>621</v>
      </c>
      <c r="E684" s="86" t="s">
        <v>235</v>
      </c>
      <c r="F684" s="65" t="s">
        <v>831</v>
      </c>
      <c r="G684" s="39" t="s">
        <v>733</v>
      </c>
      <c r="H684" s="66"/>
      <c r="I684" s="66" t="s">
        <v>1064</v>
      </c>
      <c r="J684" s="66" t="s">
        <v>1028</v>
      </c>
      <c r="K684" s="67" t="s">
        <v>514</v>
      </c>
      <c r="L684" s="68" t="s">
        <v>514</v>
      </c>
      <c r="M684" s="140"/>
      <c r="N684" s="38"/>
      <c r="O684" s="144"/>
      <c r="P684" s="38" t="s">
        <v>1279</v>
      </c>
      <c r="Q684" s="38" t="s">
        <v>1278</v>
      </c>
      <c r="R684" s="120" t="str">
        <f>"["&amp;HKNy[[#This Row],[Kode]]&amp;"] "&amp;HKNy[[#This Row],[Navn]]</f>
        <v>[6215] Fasekompenseringsanlæg</v>
      </c>
    </row>
    <row r="685" spans="1:18" ht="14.7" customHeight="1" x14ac:dyDescent="0.3">
      <c r="A685" s="63">
        <v>674</v>
      </c>
      <c r="B685" s="43">
        <v>6216</v>
      </c>
      <c r="C685" s="84"/>
      <c r="D685" s="85">
        <v>621</v>
      </c>
      <c r="E685" s="86" t="s">
        <v>235</v>
      </c>
      <c r="F685" s="65" t="s">
        <v>831</v>
      </c>
      <c r="G685" s="39" t="s">
        <v>734</v>
      </c>
      <c r="H685" s="66"/>
      <c r="I685" s="66" t="s">
        <v>1063</v>
      </c>
      <c r="J685" s="66" t="s">
        <v>1028</v>
      </c>
      <c r="K685" s="67" t="s">
        <v>514</v>
      </c>
      <c r="L685" s="68" t="s">
        <v>514</v>
      </c>
      <c r="M685" s="140"/>
      <c r="N685" s="38"/>
      <c r="O685" s="144"/>
      <c r="P685" s="38" t="s">
        <v>1279</v>
      </c>
      <c r="Q685" s="38" t="s">
        <v>1278</v>
      </c>
      <c r="R685" s="120" t="str">
        <f>"["&amp;HKNy[[#This Row],[Kode]]&amp;"] "&amp;HKNy[[#This Row],[Navn]]</f>
        <v>[6216] Frekvensomformeranlæg</v>
      </c>
    </row>
    <row r="686" spans="1:18" ht="15" customHeight="1" x14ac:dyDescent="0.3">
      <c r="A686" s="72">
        <v>675</v>
      </c>
      <c r="B686" s="73">
        <v>622</v>
      </c>
      <c r="C686" s="74"/>
      <c r="D686" s="73" t="s">
        <v>378</v>
      </c>
      <c r="E686" s="73">
        <v>3</v>
      </c>
      <c r="F686" s="75" t="s">
        <v>830</v>
      </c>
      <c r="G686" s="75" t="s">
        <v>381</v>
      </c>
      <c r="H686" s="77"/>
      <c r="I686" s="78" t="s">
        <v>1053</v>
      </c>
      <c r="J686" s="78"/>
      <c r="K686" s="79" t="s">
        <v>514</v>
      </c>
      <c r="L686" s="83"/>
      <c r="M686" s="145" t="s">
        <v>1273</v>
      </c>
      <c r="N686" s="76" t="s">
        <v>1273</v>
      </c>
      <c r="O686" s="146"/>
      <c r="P686" s="38"/>
      <c r="Q686" s="38" t="s">
        <v>1272</v>
      </c>
      <c r="R686" s="120" t="str">
        <f>"["&amp;HKNy[[#This Row],[Kode]]&amp;"] "&amp;HKNy[[#This Row],[Navn]]</f>
        <v>[622] Fordeling</v>
      </c>
    </row>
    <row r="687" spans="1:18" ht="14.7" customHeight="1" x14ac:dyDescent="0.3">
      <c r="A687" s="63">
        <v>676</v>
      </c>
      <c r="B687" s="43">
        <v>6221</v>
      </c>
      <c r="C687" s="84"/>
      <c r="D687" s="85">
        <v>622</v>
      </c>
      <c r="E687" s="86" t="s">
        <v>235</v>
      </c>
      <c r="F687" s="65" t="s">
        <v>831</v>
      </c>
      <c r="G687" s="39" t="s">
        <v>735</v>
      </c>
      <c r="H687" s="66"/>
      <c r="I687" s="66" t="s">
        <v>1214</v>
      </c>
      <c r="J687" s="66"/>
      <c r="K687" s="67" t="s">
        <v>514</v>
      </c>
      <c r="L687" s="68"/>
      <c r="M687" s="140" t="s">
        <v>1503</v>
      </c>
      <c r="N687" s="38" t="s">
        <v>1503</v>
      </c>
      <c r="O687" s="144"/>
      <c r="P687" s="38"/>
      <c r="Q687" s="38" t="s">
        <v>1272</v>
      </c>
      <c r="R687" s="120" t="str">
        <f>"["&amp;HKNy[[#This Row],[Kode]]&amp;"] "&amp;HKNy[[#This Row],[Navn]]</f>
        <v>[6221] Hovedledninger</v>
      </c>
    </row>
    <row r="688" spans="1:18" ht="14.7" customHeight="1" x14ac:dyDescent="0.3">
      <c r="A688" s="63">
        <v>677</v>
      </c>
      <c r="B688" s="43">
        <v>6222</v>
      </c>
      <c r="C688" s="84"/>
      <c r="D688" s="85">
        <v>622</v>
      </c>
      <c r="E688" s="86" t="s">
        <v>235</v>
      </c>
      <c r="F688" s="65" t="s">
        <v>831</v>
      </c>
      <c r="G688" s="39" t="s">
        <v>736</v>
      </c>
      <c r="H688" s="66"/>
      <c r="I688" s="66" t="s">
        <v>1213</v>
      </c>
      <c r="J688" s="66"/>
      <c r="K688" s="67" t="s">
        <v>514</v>
      </c>
      <c r="L688" s="68"/>
      <c r="M688" s="140" t="s">
        <v>1503</v>
      </c>
      <c r="N688" s="38" t="s">
        <v>1503</v>
      </c>
      <c r="O688" s="144"/>
      <c r="P688" s="38"/>
      <c r="Q688" s="38" t="s">
        <v>1272</v>
      </c>
      <c r="R688" s="120" t="str">
        <f>"["&amp;HKNy[[#This Row],[Kode]]&amp;"] "&amp;HKNy[[#This Row],[Navn]]</f>
        <v>[6222] Koblingsudstyr</v>
      </c>
    </row>
    <row r="689" spans="1:18" ht="14.7" customHeight="1" x14ac:dyDescent="0.3">
      <c r="A689" s="63">
        <v>678</v>
      </c>
      <c r="B689" s="43">
        <v>6223</v>
      </c>
      <c r="C689" s="84" t="s">
        <v>1477</v>
      </c>
      <c r="D689" s="85">
        <v>622</v>
      </c>
      <c r="E689" s="86" t="s">
        <v>235</v>
      </c>
      <c r="F689" s="65" t="s">
        <v>831</v>
      </c>
      <c r="G689" s="39" t="s">
        <v>922</v>
      </c>
      <c r="H689" s="66"/>
      <c r="I689" s="66"/>
      <c r="J689" s="66"/>
      <c r="K689" s="67" t="s">
        <v>1272</v>
      </c>
      <c r="L689" s="68"/>
      <c r="M689" s="140" t="s">
        <v>1503</v>
      </c>
      <c r="N689" s="38" t="s">
        <v>1503</v>
      </c>
      <c r="O689" s="144"/>
      <c r="P689" s="38"/>
      <c r="Q689" s="38" t="s">
        <v>1272</v>
      </c>
      <c r="R689" s="120" t="str">
        <f>"["&amp;HKNy[[#This Row],[Kode]]&amp;"] "&amp;HKNy[[#This Row],[Navn]]</f>
        <v>[6223] Højspændingstavle</v>
      </c>
    </row>
    <row r="690" spans="1:18" ht="15" customHeight="1" x14ac:dyDescent="0.3">
      <c r="A690" s="72">
        <v>679</v>
      </c>
      <c r="B690" s="73">
        <v>623</v>
      </c>
      <c r="C690" s="74"/>
      <c r="D690" s="73" t="s">
        <v>378</v>
      </c>
      <c r="E690" s="73">
        <v>3</v>
      </c>
      <c r="F690" s="75" t="s">
        <v>830</v>
      </c>
      <c r="G690" s="75" t="s">
        <v>382</v>
      </c>
      <c r="H690" s="77"/>
      <c r="I690" s="78" t="s">
        <v>1053</v>
      </c>
      <c r="J690" s="78"/>
      <c r="K690" s="79" t="s">
        <v>514</v>
      </c>
      <c r="L690" s="83" t="s">
        <v>514</v>
      </c>
      <c r="M690" s="145" t="s">
        <v>1273</v>
      </c>
      <c r="N690" s="76" t="s">
        <v>1273</v>
      </c>
      <c r="O690" s="146"/>
      <c r="P690" s="38"/>
      <c r="Q690" s="38" t="s">
        <v>1272</v>
      </c>
      <c r="R690" s="120" t="str">
        <f>"["&amp;HKNy[[#This Row],[Kode]]&amp;"] "&amp;HKNy[[#This Row],[Navn]]</f>
        <v>[623] Installationer for apparater og maskiner</v>
      </c>
    </row>
    <row r="691" spans="1:18" ht="14.7" customHeight="1" x14ac:dyDescent="0.3">
      <c r="A691" s="63">
        <v>680</v>
      </c>
      <c r="B691" s="43">
        <v>6231</v>
      </c>
      <c r="C691" s="84"/>
      <c r="D691" s="85">
        <v>623</v>
      </c>
      <c r="E691" s="86" t="s">
        <v>235</v>
      </c>
      <c r="F691" s="65" t="s">
        <v>831</v>
      </c>
      <c r="G691" s="39" t="s">
        <v>737</v>
      </c>
      <c r="H691" s="66"/>
      <c r="I691" s="66" t="s">
        <v>543</v>
      </c>
      <c r="J691" s="66" t="s">
        <v>1028</v>
      </c>
      <c r="K691" s="67" t="s">
        <v>514</v>
      </c>
      <c r="L691" s="68" t="s">
        <v>514</v>
      </c>
      <c r="M691" s="140"/>
      <c r="N691" s="38"/>
      <c r="O691" s="144"/>
      <c r="P691" s="38" t="s">
        <v>1279</v>
      </c>
      <c r="Q691" s="38" t="s">
        <v>1278</v>
      </c>
      <c r="R691" s="120" t="str">
        <f>"["&amp;HKNy[[#This Row],[Kode]]&amp;"] "&amp;HKNy[[#This Row],[Navn]]</f>
        <v>[6231] Produktions- og arbejdsmaskiner</v>
      </c>
    </row>
    <row r="692" spans="1:18" ht="14.7" customHeight="1" x14ac:dyDescent="0.3">
      <c r="A692" s="63">
        <v>681</v>
      </c>
      <c r="B692" s="43">
        <v>6232</v>
      </c>
      <c r="C692" s="84"/>
      <c r="D692" s="85">
        <v>623</v>
      </c>
      <c r="E692" s="86" t="s">
        <v>235</v>
      </c>
      <c r="F692" s="65" t="s">
        <v>831</v>
      </c>
      <c r="G692" s="39" t="s">
        <v>566</v>
      </c>
      <c r="H692" s="66"/>
      <c r="I692" s="66" t="s">
        <v>566</v>
      </c>
      <c r="J692" s="66" t="s">
        <v>1028</v>
      </c>
      <c r="K692" s="67" t="s">
        <v>514</v>
      </c>
      <c r="L692" s="68" t="s">
        <v>514</v>
      </c>
      <c r="M692" s="140"/>
      <c r="N692" s="38"/>
      <c r="O692" s="144"/>
      <c r="P692" s="38" t="s">
        <v>1282</v>
      </c>
      <c r="Q692" s="38" t="s">
        <v>1278</v>
      </c>
      <c r="R692" s="120" t="str">
        <f>"["&amp;HKNy[[#This Row],[Kode]]&amp;"] "&amp;HKNy[[#This Row],[Navn]]</f>
        <v>[6232] Pumpeanlæg</v>
      </c>
    </row>
    <row r="693" spans="1:18" ht="14.7" customHeight="1" x14ac:dyDescent="0.3">
      <c r="A693" s="63">
        <v>682</v>
      </c>
      <c r="B693" s="43">
        <v>6233</v>
      </c>
      <c r="C693" s="84"/>
      <c r="D693" s="85">
        <v>623</v>
      </c>
      <c r="E693" s="86" t="s">
        <v>235</v>
      </c>
      <c r="F693" s="65" t="s">
        <v>831</v>
      </c>
      <c r="G693" s="39" t="s">
        <v>738</v>
      </c>
      <c r="H693" s="66"/>
      <c r="I693" s="66" t="s">
        <v>1066</v>
      </c>
      <c r="J693" s="66" t="s">
        <v>1028</v>
      </c>
      <c r="K693" s="67" t="s">
        <v>514</v>
      </c>
      <c r="L693" s="68" t="s">
        <v>514</v>
      </c>
      <c r="M693" s="140"/>
      <c r="N693" s="38"/>
      <c r="O693" s="144"/>
      <c r="P693" s="38" t="s">
        <v>1279</v>
      </c>
      <c r="Q693" s="38" t="s">
        <v>1278</v>
      </c>
      <c r="R693" s="120" t="str">
        <f>"["&amp;HKNy[[#This Row],[Kode]]&amp;"] "&amp;HKNy[[#This Row],[Navn]]</f>
        <v>[6233] Motorer</v>
      </c>
    </row>
    <row r="694" spans="1:18" ht="14.7" customHeight="1" x14ac:dyDescent="0.3">
      <c r="A694" s="63">
        <v>683</v>
      </c>
      <c r="B694" s="43">
        <v>629</v>
      </c>
      <c r="C694" s="84"/>
      <c r="D694" s="43" t="s">
        <v>378</v>
      </c>
      <c r="E694" s="43">
        <v>3</v>
      </c>
      <c r="F694" s="65" t="s">
        <v>831</v>
      </c>
      <c r="G694" s="65" t="s">
        <v>383</v>
      </c>
      <c r="H694" s="66"/>
      <c r="I694" s="66"/>
      <c r="J694" s="66" t="s">
        <v>1028</v>
      </c>
      <c r="K694" s="67" t="s">
        <v>514</v>
      </c>
      <c r="L694" s="68" t="s">
        <v>514</v>
      </c>
      <c r="M694" s="140"/>
      <c r="N694" s="38"/>
      <c r="O694" s="144"/>
      <c r="P694" s="38" t="s">
        <v>1279</v>
      </c>
      <c r="Q694" s="38" t="s">
        <v>1278</v>
      </c>
      <c r="R694" s="120" t="str">
        <f>"["&amp;HKNy[[#This Row],[Kode]]&amp;"] "&amp;HKNy[[#This Row],[Navn]]</f>
        <v>[629] Øvrigt, Højspænding</v>
      </c>
    </row>
    <row r="695" spans="1:18" ht="15" customHeight="1" x14ac:dyDescent="0.3">
      <c r="A695" s="27">
        <v>684</v>
      </c>
      <c r="B695" s="61">
        <v>63</v>
      </c>
      <c r="C695" s="29"/>
      <c r="D695" s="30" t="s">
        <v>360</v>
      </c>
      <c r="E695" s="31">
        <v>2</v>
      </c>
      <c r="F695" s="32" t="s">
        <v>830</v>
      </c>
      <c r="G695" s="33" t="s">
        <v>385</v>
      </c>
      <c r="H695" s="34"/>
      <c r="I695" s="34"/>
      <c r="J695" s="35"/>
      <c r="K695" s="36" t="s">
        <v>514</v>
      </c>
      <c r="L695" s="37" t="s">
        <v>514</v>
      </c>
      <c r="M695" s="138" t="s">
        <v>1273</v>
      </c>
      <c r="N695" s="32" t="s">
        <v>1273</v>
      </c>
      <c r="O695" s="139"/>
      <c r="P695" s="38" t="s">
        <v>510</v>
      </c>
      <c r="Q695" s="38" t="s">
        <v>1272</v>
      </c>
      <c r="R695" s="120" t="str">
        <f>"["&amp;HKNy[[#This Row],[Kode]]&amp;"] "&amp;HKNy[[#This Row],[Navn]]</f>
        <v>[63] Lavspænding</v>
      </c>
    </row>
    <row r="696" spans="1:18" ht="15" customHeight="1" x14ac:dyDescent="0.3">
      <c r="A696" s="72">
        <v>685</v>
      </c>
      <c r="B696" s="73">
        <v>631</v>
      </c>
      <c r="C696" s="74"/>
      <c r="D696" s="73" t="s">
        <v>384</v>
      </c>
      <c r="E696" s="73">
        <v>3</v>
      </c>
      <c r="F696" s="75" t="s">
        <v>830</v>
      </c>
      <c r="G696" s="75" t="s">
        <v>386</v>
      </c>
      <c r="H696" s="77"/>
      <c r="I696" s="78" t="s">
        <v>1049</v>
      </c>
      <c r="J696" s="78"/>
      <c r="K696" s="79" t="s">
        <v>514</v>
      </c>
      <c r="L696" s="83" t="s">
        <v>514</v>
      </c>
      <c r="M696" s="145" t="s">
        <v>1273</v>
      </c>
      <c r="N696" s="76" t="s">
        <v>1273</v>
      </c>
      <c r="O696" s="146"/>
      <c r="P696" s="38"/>
      <c r="Q696" s="38" t="s">
        <v>1272</v>
      </c>
      <c r="R696" s="120" t="str">
        <f>"["&amp;HKNy[[#This Row],[Kode]]&amp;"] "&amp;HKNy[[#This Row],[Navn]]</f>
        <v>[631] Forsyninger - ekstern</v>
      </c>
    </row>
    <row r="697" spans="1:18" ht="14.7" customHeight="1" x14ac:dyDescent="0.3">
      <c r="A697" s="63">
        <v>686</v>
      </c>
      <c r="B697" s="43">
        <v>6311</v>
      </c>
      <c r="C697" s="84"/>
      <c r="D697" s="85">
        <v>631</v>
      </c>
      <c r="E697" s="86" t="s">
        <v>235</v>
      </c>
      <c r="F697" s="65" t="s">
        <v>831</v>
      </c>
      <c r="G697" s="39" t="s">
        <v>739</v>
      </c>
      <c r="H697" s="66"/>
      <c r="I697" s="66" t="s">
        <v>1052</v>
      </c>
      <c r="J697" s="66" t="s">
        <v>1028</v>
      </c>
      <c r="K697" s="67" t="s">
        <v>514</v>
      </c>
      <c r="L697" s="68" t="s">
        <v>514</v>
      </c>
      <c r="M697" s="140"/>
      <c r="N697" s="38"/>
      <c r="O697" s="144"/>
      <c r="P697" s="38" t="s">
        <v>1279</v>
      </c>
      <c r="Q697" s="38" t="s">
        <v>1278</v>
      </c>
      <c r="R697" s="120" t="str">
        <f>"["&amp;HKNy[[#This Row],[Kode]]&amp;"] "&amp;HKNy[[#This Row],[Navn]]</f>
        <v>[6311] Stikledninger / Kanalskinner</v>
      </c>
    </row>
    <row r="698" spans="1:18" ht="14.7" customHeight="1" x14ac:dyDescent="0.3">
      <c r="A698" s="63">
        <v>687</v>
      </c>
      <c r="B698" s="43">
        <v>6312</v>
      </c>
      <c r="C698" s="84"/>
      <c r="D698" s="85">
        <v>631</v>
      </c>
      <c r="E698" s="86" t="s">
        <v>235</v>
      </c>
      <c r="F698" s="65" t="s">
        <v>831</v>
      </c>
      <c r="G698" s="39" t="s">
        <v>740</v>
      </c>
      <c r="H698" s="66"/>
      <c r="I698" s="66" t="s">
        <v>1065</v>
      </c>
      <c r="J698" s="66" t="s">
        <v>1028</v>
      </c>
      <c r="K698" s="67" t="s">
        <v>514</v>
      </c>
      <c r="L698" s="68" t="s">
        <v>514</v>
      </c>
      <c r="M698" s="140"/>
      <c r="N698" s="38"/>
      <c r="O698" s="144"/>
      <c r="P698" s="38" t="s">
        <v>1279</v>
      </c>
      <c r="Q698" s="38" t="s">
        <v>1278</v>
      </c>
      <c r="R698" s="120" t="str">
        <f>"["&amp;HKNy[[#This Row],[Kode]]&amp;"] "&amp;HKNy[[#This Row],[Navn]]</f>
        <v>[6312] Transformeranlæg</v>
      </c>
    </row>
    <row r="699" spans="1:18" ht="14.7" customHeight="1" x14ac:dyDescent="0.3">
      <c r="A699" s="63">
        <v>688</v>
      </c>
      <c r="B699" s="43">
        <v>6313</v>
      </c>
      <c r="C699" s="84"/>
      <c r="D699" s="85">
        <v>631</v>
      </c>
      <c r="E699" s="86" t="s">
        <v>235</v>
      </c>
      <c r="F699" s="65" t="s">
        <v>831</v>
      </c>
      <c r="G699" s="39" t="s">
        <v>741</v>
      </c>
      <c r="H699" s="66"/>
      <c r="I699" s="66" t="s">
        <v>1062</v>
      </c>
      <c r="J699" s="66" t="s">
        <v>1028</v>
      </c>
      <c r="K699" s="67" t="s">
        <v>514</v>
      </c>
      <c r="L699" s="68" t="s">
        <v>514</v>
      </c>
      <c r="M699" s="140"/>
      <c r="N699" s="38"/>
      <c r="O699" s="144"/>
      <c r="P699" s="38" t="s">
        <v>1279</v>
      </c>
      <c r="Q699" s="38" t="s">
        <v>1278</v>
      </c>
      <c r="R699" s="120" t="str">
        <f>"["&amp;HKNy[[#This Row],[Kode]]&amp;"] "&amp;HKNy[[#This Row],[Navn]]</f>
        <v>[6313] Stationstavler</v>
      </c>
    </row>
    <row r="700" spans="1:18" ht="14.7" customHeight="1" x14ac:dyDescent="0.3">
      <c r="A700" s="63">
        <v>689</v>
      </c>
      <c r="B700" s="43">
        <v>6314</v>
      </c>
      <c r="C700" s="84"/>
      <c r="D700" s="85">
        <v>631</v>
      </c>
      <c r="E700" s="86" t="s">
        <v>235</v>
      </c>
      <c r="F700" s="65" t="s">
        <v>831</v>
      </c>
      <c r="G700" s="39" t="s">
        <v>742</v>
      </c>
      <c r="H700" s="66"/>
      <c r="I700" s="66" t="s">
        <v>1049</v>
      </c>
      <c r="J700" s="66" t="s">
        <v>1028</v>
      </c>
      <c r="K700" s="67" t="s">
        <v>514</v>
      </c>
      <c r="L700" s="68" t="s">
        <v>514</v>
      </c>
      <c r="M700" s="140"/>
      <c r="N700" s="38"/>
      <c r="O700" s="144"/>
      <c r="P700" s="38" t="s">
        <v>1279</v>
      </c>
      <c r="Q700" s="38" t="s">
        <v>1278</v>
      </c>
      <c r="R700" s="120" t="str">
        <f>"["&amp;HKNy[[#This Row],[Kode]]&amp;"] "&amp;HKNy[[#This Row],[Navn]]</f>
        <v>[6314] Nød- og reserveforsyningsanlæg/UPS</v>
      </c>
    </row>
    <row r="701" spans="1:18" ht="14.7" customHeight="1" x14ac:dyDescent="0.3">
      <c r="A701" s="63">
        <v>690</v>
      </c>
      <c r="B701" s="43">
        <v>6315</v>
      </c>
      <c r="C701" s="84"/>
      <c r="D701" s="85">
        <v>631</v>
      </c>
      <c r="E701" s="86" t="s">
        <v>235</v>
      </c>
      <c r="F701" s="65" t="s">
        <v>831</v>
      </c>
      <c r="G701" s="39" t="s">
        <v>733</v>
      </c>
      <c r="H701" s="66"/>
      <c r="I701" s="66" t="s">
        <v>1064</v>
      </c>
      <c r="J701" s="66" t="s">
        <v>1028</v>
      </c>
      <c r="K701" s="67" t="s">
        <v>514</v>
      </c>
      <c r="L701" s="68" t="s">
        <v>514</v>
      </c>
      <c r="M701" s="140"/>
      <c r="N701" s="38"/>
      <c r="O701" s="144"/>
      <c r="P701" s="38" t="s">
        <v>1279</v>
      </c>
      <c r="Q701" s="38" t="s">
        <v>1278</v>
      </c>
      <c r="R701" s="120" t="str">
        <f>"["&amp;HKNy[[#This Row],[Kode]]&amp;"] "&amp;HKNy[[#This Row],[Navn]]</f>
        <v>[6315] Fasekompenseringsanlæg</v>
      </c>
    </row>
    <row r="702" spans="1:18" ht="14.7" customHeight="1" x14ac:dyDescent="0.3">
      <c r="A702" s="63">
        <v>691</v>
      </c>
      <c r="B702" s="43">
        <v>6316</v>
      </c>
      <c r="C702" s="84"/>
      <c r="D702" s="85">
        <v>631</v>
      </c>
      <c r="E702" s="86" t="s">
        <v>235</v>
      </c>
      <c r="F702" s="65" t="s">
        <v>831</v>
      </c>
      <c r="G702" s="39" t="s">
        <v>734</v>
      </c>
      <c r="H702" s="66"/>
      <c r="I702" s="66" t="s">
        <v>1063</v>
      </c>
      <c r="J702" s="66" t="s">
        <v>1028</v>
      </c>
      <c r="K702" s="67" t="s">
        <v>514</v>
      </c>
      <c r="L702" s="68" t="s">
        <v>514</v>
      </c>
      <c r="M702" s="140"/>
      <c r="N702" s="38"/>
      <c r="O702" s="144"/>
      <c r="P702" s="38" t="s">
        <v>1279</v>
      </c>
      <c r="Q702" s="38" t="s">
        <v>1278</v>
      </c>
      <c r="R702" s="120" t="str">
        <f>"["&amp;HKNy[[#This Row],[Kode]]&amp;"] "&amp;HKNy[[#This Row],[Navn]]</f>
        <v>[6316] Frekvensomformeranlæg</v>
      </c>
    </row>
    <row r="703" spans="1:18" ht="15" customHeight="1" x14ac:dyDescent="0.3">
      <c r="A703" s="72">
        <v>692</v>
      </c>
      <c r="B703" s="73">
        <v>632</v>
      </c>
      <c r="C703" s="74"/>
      <c r="D703" s="73" t="s">
        <v>384</v>
      </c>
      <c r="E703" s="73">
        <v>3</v>
      </c>
      <c r="F703" s="75" t="s">
        <v>830</v>
      </c>
      <c r="G703" s="75" t="s">
        <v>381</v>
      </c>
      <c r="H703" s="77"/>
      <c r="I703" s="78" t="s">
        <v>1053</v>
      </c>
      <c r="J703" s="78"/>
      <c r="K703" s="79" t="s">
        <v>514</v>
      </c>
      <c r="L703" s="83" t="s">
        <v>514</v>
      </c>
      <c r="M703" s="145" t="s">
        <v>1273</v>
      </c>
      <c r="N703" s="76" t="s">
        <v>1273</v>
      </c>
      <c r="O703" s="146"/>
      <c r="P703" s="38"/>
      <c r="Q703" s="38" t="s">
        <v>1272</v>
      </c>
      <c r="R703" s="120" t="str">
        <f>"["&amp;HKNy[[#This Row],[Kode]]&amp;"] "&amp;HKNy[[#This Row],[Navn]]</f>
        <v>[632] Fordeling</v>
      </c>
    </row>
    <row r="704" spans="1:18" ht="14.7" customHeight="1" x14ac:dyDescent="0.3">
      <c r="A704" s="63">
        <v>693</v>
      </c>
      <c r="B704" s="43">
        <v>6321</v>
      </c>
      <c r="C704" s="84" t="s">
        <v>1477</v>
      </c>
      <c r="D704" s="85">
        <v>632</v>
      </c>
      <c r="E704" s="86" t="s">
        <v>235</v>
      </c>
      <c r="F704" s="65" t="s">
        <v>831</v>
      </c>
      <c r="G704" s="39" t="s">
        <v>743</v>
      </c>
      <c r="H704" s="66"/>
      <c r="I704" s="66" t="s">
        <v>1052</v>
      </c>
      <c r="J704" s="66"/>
      <c r="K704" s="67" t="s">
        <v>1272</v>
      </c>
      <c r="L704" s="68"/>
      <c r="M704" s="140" t="s">
        <v>1503</v>
      </c>
      <c r="N704" s="38" t="s">
        <v>1503</v>
      </c>
      <c r="O704" s="144"/>
      <c r="P704" s="38"/>
      <c r="Q704" s="38" t="s">
        <v>1272</v>
      </c>
      <c r="R704" s="120" t="str">
        <f>"["&amp;HKNy[[#This Row],[Kode]]&amp;"] "&amp;HKNy[[#This Row],[Navn]]</f>
        <v>[6321] Hovedledninger / Kanalskinner</v>
      </c>
    </row>
    <row r="705" spans="1:18" ht="14.7" customHeight="1" x14ac:dyDescent="0.3">
      <c r="A705" s="63">
        <v>694</v>
      </c>
      <c r="B705" s="43">
        <v>6322</v>
      </c>
      <c r="C705" s="84"/>
      <c r="D705" s="85">
        <v>632</v>
      </c>
      <c r="E705" s="86" t="s">
        <v>235</v>
      </c>
      <c r="F705" s="65" t="s">
        <v>831</v>
      </c>
      <c r="G705" s="39" t="s">
        <v>744</v>
      </c>
      <c r="H705" s="66"/>
      <c r="I705" s="66" t="s">
        <v>1062</v>
      </c>
      <c r="J705" s="66" t="s">
        <v>1028</v>
      </c>
      <c r="K705" s="67" t="s">
        <v>514</v>
      </c>
      <c r="L705" s="68" t="s">
        <v>514</v>
      </c>
      <c r="M705" s="140"/>
      <c r="N705" s="38"/>
      <c r="O705" s="144"/>
      <c r="P705" s="38" t="s">
        <v>1279</v>
      </c>
      <c r="Q705" s="38" t="s">
        <v>1278</v>
      </c>
      <c r="R705" s="120" t="str">
        <f>"["&amp;HKNy[[#This Row],[Kode]]&amp;"] "&amp;HKNy[[#This Row],[Navn]]</f>
        <v>[6322] Hovedtavler</v>
      </c>
    </row>
    <row r="706" spans="1:18" ht="14.7" customHeight="1" x14ac:dyDescent="0.3">
      <c r="A706" s="63">
        <v>695</v>
      </c>
      <c r="B706" s="43">
        <v>6323</v>
      </c>
      <c r="C706" s="84" t="s">
        <v>1477</v>
      </c>
      <c r="D706" s="85">
        <v>632</v>
      </c>
      <c r="E706" s="86" t="s">
        <v>235</v>
      </c>
      <c r="F706" s="65" t="s">
        <v>831</v>
      </c>
      <c r="G706" s="39" t="s">
        <v>745</v>
      </c>
      <c r="H706" s="66"/>
      <c r="I706" s="66" t="s">
        <v>1062</v>
      </c>
      <c r="J706" s="66" t="s">
        <v>1028</v>
      </c>
      <c r="K706" s="67" t="s">
        <v>1272</v>
      </c>
      <c r="L706" s="68"/>
      <c r="M706" s="140"/>
      <c r="N706" s="38"/>
      <c r="O706" s="144"/>
      <c r="P706" s="38" t="s">
        <v>1279</v>
      </c>
      <c r="Q706" s="38" t="s">
        <v>1278</v>
      </c>
      <c r="R706" s="120" t="str">
        <f>"["&amp;HKNy[[#This Row],[Kode]]&amp;"] "&amp;HKNy[[#This Row],[Navn]]</f>
        <v>[6323] Fordelingstavler</v>
      </c>
    </row>
    <row r="707" spans="1:18" ht="14.7" customHeight="1" x14ac:dyDescent="0.3">
      <c r="A707" s="63">
        <v>696</v>
      </c>
      <c r="B707" s="43">
        <v>6324</v>
      </c>
      <c r="C707" s="84" t="s">
        <v>1477</v>
      </c>
      <c r="D707" s="85">
        <v>632</v>
      </c>
      <c r="E707" s="86" t="s">
        <v>235</v>
      </c>
      <c r="F707" s="65" t="s">
        <v>831</v>
      </c>
      <c r="G707" s="39" t="s">
        <v>746</v>
      </c>
      <c r="H707" s="66"/>
      <c r="I707" s="66" t="s">
        <v>1062</v>
      </c>
      <c r="J707" s="66" t="s">
        <v>1028</v>
      </c>
      <c r="K707" s="67" t="s">
        <v>1272</v>
      </c>
      <c r="L707" s="68"/>
      <c r="M707" s="140"/>
      <c r="N707" s="38"/>
      <c r="O707" s="144"/>
      <c r="P707" s="38" t="s">
        <v>1279</v>
      </c>
      <c r="Q707" s="38" t="s">
        <v>1278</v>
      </c>
      <c r="R707" s="120" t="str">
        <f>"["&amp;HKNy[[#This Row],[Kode]]&amp;"] "&amp;HKNy[[#This Row],[Navn]]</f>
        <v>[6324] Undertavler</v>
      </c>
    </row>
    <row r="708" spans="1:18" ht="14.7" customHeight="1" x14ac:dyDescent="0.3">
      <c r="A708" s="63">
        <v>697</v>
      </c>
      <c r="B708" s="43">
        <v>6325</v>
      </c>
      <c r="C708" s="84" t="s">
        <v>1477</v>
      </c>
      <c r="D708" s="85">
        <v>632</v>
      </c>
      <c r="E708" s="86" t="s">
        <v>235</v>
      </c>
      <c r="F708" s="65" t="s">
        <v>831</v>
      </c>
      <c r="G708" s="39" t="s">
        <v>747</v>
      </c>
      <c r="H708" s="66"/>
      <c r="I708" s="66" t="s">
        <v>1062</v>
      </c>
      <c r="J708" s="66" t="s">
        <v>1028</v>
      </c>
      <c r="K708" s="67" t="s">
        <v>1272</v>
      </c>
      <c r="L708" s="68"/>
      <c r="M708" s="140"/>
      <c r="N708" s="38"/>
      <c r="O708" s="144"/>
      <c r="P708" s="38" t="s">
        <v>1279</v>
      </c>
      <c r="Q708" s="38" t="s">
        <v>1278</v>
      </c>
      <c r="R708" s="120" t="str">
        <f>"["&amp;HKNy[[#This Row],[Kode]]&amp;"] "&amp;HKNy[[#This Row],[Navn]]</f>
        <v>[6325] Gruppetavler</v>
      </c>
    </row>
    <row r="709" spans="1:18" ht="14.7" customHeight="1" x14ac:dyDescent="0.3">
      <c r="A709" s="63">
        <v>698</v>
      </c>
      <c r="B709" s="43">
        <v>6326</v>
      </c>
      <c r="C709" s="84" t="s">
        <v>514</v>
      </c>
      <c r="D709" s="85">
        <v>632</v>
      </c>
      <c r="E709" s="86" t="s">
        <v>235</v>
      </c>
      <c r="F709" s="65" t="s">
        <v>831</v>
      </c>
      <c r="G709" s="39" t="s">
        <v>1479</v>
      </c>
      <c r="H709" s="66" t="s">
        <v>1500</v>
      </c>
      <c r="I709" s="66" t="s">
        <v>1080</v>
      </c>
      <c r="J709" s="66" t="s">
        <v>1079</v>
      </c>
      <c r="K709" s="67" t="s">
        <v>514</v>
      </c>
      <c r="L709" s="68" t="s">
        <v>514</v>
      </c>
      <c r="M709" s="140"/>
      <c r="N709" s="38"/>
      <c r="O709" s="144"/>
      <c r="P709" s="38" t="s">
        <v>1279</v>
      </c>
      <c r="Q709" s="38" t="s">
        <v>1278</v>
      </c>
      <c r="R709" s="120" t="str">
        <f>"["&amp;HKNy[[#This Row],[Kode]]&amp;"] "&amp;HKNy[[#This Row],[Navn]]</f>
        <v>[6326] Elmåler</v>
      </c>
    </row>
    <row r="710" spans="1:18" ht="14.7" customHeight="1" x14ac:dyDescent="0.3">
      <c r="A710" s="63">
        <v>699</v>
      </c>
      <c r="B710" s="43">
        <v>6327</v>
      </c>
      <c r="C710" s="84"/>
      <c r="D710" s="85">
        <v>632</v>
      </c>
      <c r="E710" s="86" t="s">
        <v>235</v>
      </c>
      <c r="F710" s="65" t="s">
        <v>831</v>
      </c>
      <c r="G710" s="39" t="s">
        <v>923</v>
      </c>
      <c r="H710" s="66"/>
      <c r="I710" s="66"/>
      <c r="J710" s="66" t="s">
        <v>1028</v>
      </c>
      <c r="K710" s="67" t="s">
        <v>514</v>
      </c>
      <c r="L710" s="68" t="s">
        <v>514</v>
      </c>
      <c r="M710" s="140"/>
      <c r="N710" s="38"/>
      <c r="O710" s="144"/>
      <c r="P710" s="38" t="s">
        <v>1279</v>
      </c>
      <c r="Q710" s="38" t="s">
        <v>1278</v>
      </c>
      <c r="R710" s="120" t="str">
        <f>"["&amp;HKNy[[#This Row],[Kode]]&amp;"] "&amp;HKNy[[#This Row],[Navn]]</f>
        <v>[6327] IT-tavler</v>
      </c>
    </row>
    <row r="711" spans="1:18" ht="14.7" customHeight="1" x14ac:dyDescent="0.3">
      <c r="A711" s="63">
        <v>700</v>
      </c>
      <c r="B711" s="43">
        <v>6328</v>
      </c>
      <c r="C711" s="84" t="s">
        <v>1477</v>
      </c>
      <c r="D711" s="85">
        <v>632</v>
      </c>
      <c r="E711" s="86" t="s">
        <v>235</v>
      </c>
      <c r="F711" s="65" t="s">
        <v>831</v>
      </c>
      <c r="G711" s="39" t="s">
        <v>924</v>
      </c>
      <c r="H711" s="66"/>
      <c r="I711" s="66"/>
      <c r="J711" s="66"/>
      <c r="K711" s="67" t="s">
        <v>1272</v>
      </c>
      <c r="L711" s="68"/>
      <c r="M711" s="140" t="s">
        <v>1503</v>
      </c>
      <c r="N711" s="38" t="s">
        <v>1503</v>
      </c>
      <c r="O711" s="144"/>
      <c r="P711" s="38"/>
      <c r="Q711" s="38" t="s">
        <v>1272</v>
      </c>
      <c r="R711" s="120" t="str">
        <f>"["&amp;HKNy[[#This Row],[Kode]]&amp;"] "&amp;HKNy[[#This Row],[Navn]]</f>
        <v>[6328] Afgangstavler</v>
      </c>
    </row>
    <row r="712" spans="1:18" ht="14.7" customHeight="1" x14ac:dyDescent="0.3">
      <c r="A712" s="63">
        <v>701</v>
      </c>
      <c r="B712" s="43">
        <v>6329</v>
      </c>
      <c r="C712" s="84" t="s">
        <v>1477</v>
      </c>
      <c r="D712" s="85">
        <v>632</v>
      </c>
      <c r="E712" s="86" t="s">
        <v>235</v>
      </c>
      <c r="F712" s="65" t="s">
        <v>831</v>
      </c>
      <c r="G712" s="39" t="s">
        <v>748</v>
      </c>
      <c r="H712" s="66"/>
      <c r="I712" s="66" t="s">
        <v>1062</v>
      </c>
      <c r="J712" s="66"/>
      <c r="K712" s="67" t="s">
        <v>1272</v>
      </c>
      <c r="L712" s="68"/>
      <c r="M712" s="140" t="s">
        <v>1503</v>
      </c>
      <c r="N712" s="38" t="s">
        <v>1503</v>
      </c>
      <c r="O712" s="144"/>
      <c r="P712" s="38"/>
      <c r="Q712" s="38" t="s">
        <v>1272</v>
      </c>
      <c r="R712" s="120" t="str">
        <f>"["&amp;HKNy[[#This Row],[Kode]]&amp;"] "&amp;HKNy[[#This Row],[Navn]]</f>
        <v>[6329] Øvrige tavler</v>
      </c>
    </row>
    <row r="713" spans="1:18" ht="15" customHeight="1" x14ac:dyDescent="0.3">
      <c r="A713" s="72">
        <v>702</v>
      </c>
      <c r="B713" s="73">
        <v>633</v>
      </c>
      <c r="C713" s="74"/>
      <c r="D713" s="73" t="s">
        <v>384</v>
      </c>
      <c r="E713" s="73">
        <v>3</v>
      </c>
      <c r="F713" s="75" t="s">
        <v>830</v>
      </c>
      <c r="G713" s="75" t="s">
        <v>382</v>
      </c>
      <c r="H713" s="77"/>
      <c r="I713" s="78" t="s">
        <v>1053</v>
      </c>
      <c r="J713" s="78"/>
      <c r="K713" s="79" t="s">
        <v>514</v>
      </c>
      <c r="L713" s="83" t="s">
        <v>514</v>
      </c>
      <c r="M713" s="145" t="s">
        <v>1273</v>
      </c>
      <c r="N713" s="76" t="s">
        <v>1273</v>
      </c>
      <c r="O713" s="146"/>
      <c r="P713" s="38"/>
      <c r="Q713" s="38" t="s">
        <v>1272</v>
      </c>
      <c r="R713" s="120" t="str">
        <f>"["&amp;HKNy[[#This Row],[Kode]]&amp;"] "&amp;HKNy[[#This Row],[Navn]]</f>
        <v>[633] Installationer for apparater og maskiner</v>
      </c>
    </row>
    <row r="714" spans="1:18" ht="14.7" customHeight="1" x14ac:dyDescent="0.3">
      <c r="A714" s="63">
        <v>703</v>
      </c>
      <c r="B714" s="43">
        <v>6331</v>
      </c>
      <c r="C714" s="84"/>
      <c r="D714" s="85">
        <v>633</v>
      </c>
      <c r="E714" s="86" t="s">
        <v>235</v>
      </c>
      <c r="F714" s="65" t="s">
        <v>831</v>
      </c>
      <c r="G714" s="39" t="s">
        <v>749</v>
      </c>
      <c r="H714" s="66"/>
      <c r="I714" s="66" t="s">
        <v>1061</v>
      </c>
      <c r="J714" s="66" t="s">
        <v>1060</v>
      </c>
      <c r="K714" s="67" t="s">
        <v>514</v>
      </c>
      <c r="L714" s="68" t="s">
        <v>514</v>
      </c>
      <c r="M714" s="140"/>
      <c r="N714" s="38"/>
      <c r="O714" s="144"/>
      <c r="P714" s="38" t="s">
        <v>1279</v>
      </c>
      <c r="Q714" s="38" t="s">
        <v>1278</v>
      </c>
      <c r="R714" s="120" t="str">
        <f>"["&amp;HKNy[[#This Row],[Kode]]&amp;"] "&amp;HKNy[[#This Row],[Navn]]</f>
        <v>[6331] Kedelanlæg</v>
      </c>
    </row>
    <row r="715" spans="1:18" ht="14.7" customHeight="1" x14ac:dyDescent="0.3">
      <c r="A715" s="63">
        <v>704</v>
      </c>
      <c r="B715" s="43">
        <v>6332</v>
      </c>
      <c r="C715" s="84"/>
      <c r="D715" s="85">
        <v>633</v>
      </c>
      <c r="E715" s="86" t="s">
        <v>235</v>
      </c>
      <c r="F715" s="65" t="s">
        <v>831</v>
      </c>
      <c r="G715" s="39" t="s">
        <v>750</v>
      </c>
      <c r="H715" s="66"/>
      <c r="I715" s="66" t="s">
        <v>1059</v>
      </c>
      <c r="J715" s="66" t="s">
        <v>1028</v>
      </c>
      <c r="K715" s="67" t="s">
        <v>514</v>
      </c>
      <c r="L715" s="68" t="s">
        <v>514</v>
      </c>
      <c r="M715" s="140"/>
      <c r="N715" s="38"/>
      <c r="O715" s="144"/>
      <c r="P715" s="38" t="s">
        <v>1279</v>
      </c>
      <c r="Q715" s="38" t="s">
        <v>1278</v>
      </c>
      <c r="R715" s="120" t="str">
        <f>"["&amp;HKNy[[#This Row],[Kode]]&amp;"] "&amp;HKNy[[#This Row],[Navn]]</f>
        <v>[6332] Køleanlæg</v>
      </c>
    </row>
    <row r="716" spans="1:18" ht="14.7" customHeight="1" x14ac:dyDescent="0.3">
      <c r="A716" s="63">
        <v>705</v>
      </c>
      <c r="B716" s="43">
        <v>6333</v>
      </c>
      <c r="C716" s="84"/>
      <c r="D716" s="85">
        <v>633</v>
      </c>
      <c r="E716" s="86" t="s">
        <v>235</v>
      </c>
      <c r="F716" s="65" t="s">
        <v>831</v>
      </c>
      <c r="G716" s="39" t="s">
        <v>737</v>
      </c>
      <c r="H716" s="66"/>
      <c r="I716" s="66" t="s">
        <v>543</v>
      </c>
      <c r="J716" s="66" t="s">
        <v>1028</v>
      </c>
      <c r="K716" s="67" t="s">
        <v>514</v>
      </c>
      <c r="L716" s="68" t="s">
        <v>514</v>
      </c>
      <c r="M716" s="140"/>
      <c r="N716" s="38"/>
      <c r="O716" s="144"/>
      <c r="P716" s="38" t="s">
        <v>1279</v>
      </c>
      <c r="Q716" s="38" t="s">
        <v>1278</v>
      </c>
      <c r="R716" s="120" t="str">
        <f>"["&amp;HKNy[[#This Row],[Kode]]&amp;"] "&amp;HKNy[[#This Row],[Navn]]</f>
        <v>[6333] Produktions- og arbejdsmaskiner</v>
      </c>
    </row>
    <row r="717" spans="1:18" ht="14.7" customHeight="1" x14ac:dyDescent="0.3">
      <c r="A717" s="63">
        <v>706</v>
      </c>
      <c r="B717" s="43">
        <v>6334</v>
      </c>
      <c r="C717" s="84"/>
      <c r="D717" s="85">
        <v>633</v>
      </c>
      <c r="E717" s="86" t="s">
        <v>235</v>
      </c>
      <c r="F717" s="65" t="s">
        <v>831</v>
      </c>
      <c r="G717" s="39" t="s">
        <v>566</v>
      </c>
      <c r="H717" s="66"/>
      <c r="I717" s="66" t="s">
        <v>566</v>
      </c>
      <c r="J717" s="66" t="s">
        <v>1028</v>
      </c>
      <c r="K717" s="67" t="s">
        <v>514</v>
      </c>
      <c r="L717" s="68" t="s">
        <v>514</v>
      </c>
      <c r="M717" s="140"/>
      <c r="N717" s="38"/>
      <c r="O717" s="144"/>
      <c r="P717" s="38" t="s">
        <v>1281</v>
      </c>
      <c r="Q717" s="38" t="s">
        <v>1278</v>
      </c>
      <c r="R717" s="120" t="str">
        <f>"["&amp;HKNy[[#This Row],[Kode]]&amp;"] "&amp;HKNy[[#This Row],[Navn]]</f>
        <v>[6334] Pumpeanlæg</v>
      </c>
    </row>
    <row r="718" spans="1:18" ht="14.7" customHeight="1" x14ac:dyDescent="0.3">
      <c r="A718" s="63">
        <v>707</v>
      </c>
      <c r="B718" s="43">
        <v>6335</v>
      </c>
      <c r="C718" s="84"/>
      <c r="D718" s="85">
        <v>633</v>
      </c>
      <c r="E718" s="86" t="s">
        <v>235</v>
      </c>
      <c r="F718" s="65" t="s">
        <v>831</v>
      </c>
      <c r="G718" s="39" t="s">
        <v>751</v>
      </c>
      <c r="H718" s="66"/>
      <c r="I718" s="66" t="s">
        <v>543</v>
      </c>
      <c r="J718" s="66" t="s">
        <v>1028</v>
      </c>
      <c r="K718" s="67" t="s">
        <v>514</v>
      </c>
      <c r="L718" s="68" t="s">
        <v>514</v>
      </c>
      <c r="M718" s="140"/>
      <c r="N718" s="38"/>
      <c r="O718" s="144"/>
      <c r="P718" s="38" t="s">
        <v>1279</v>
      </c>
      <c r="Q718" s="38" t="s">
        <v>1278</v>
      </c>
      <c r="R718" s="120" t="str">
        <f>"["&amp;HKNy[[#This Row],[Kode]]&amp;"] "&amp;HKNy[[#This Row],[Navn]]</f>
        <v>[6335] Storkøkkenmaskinanlæg</v>
      </c>
    </row>
    <row r="719" spans="1:18" ht="14.7" customHeight="1" x14ac:dyDescent="0.3">
      <c r="A719" s="63">
        <v>708</v>
      </c>
      <c r="B719" s="43">
        <v>6336</v>
      </c>
      <c r="C719" s="84" t="s">
        <v>1477</v>
      </c>
      <c r="D719" s="85">
        <v>633</v>
      </c>
      <c r="E719" s="86" t="s">
        <v>235</v>
      </c>
      <c r="F719" s="65" t="s">
        <v>831</v>
      </c>
      <c r="G719" s="39" t="s">
        <v>752</v>
      </c>
      <c r="H719" s="66"/>
      <c r="I719" s="66" t="s">
        <v>543</v>
      </c>
      <c r="J719" s="66"/>
      <c r="K719" s="67" t="s">
        <v>1272</v>
      </c>
      <c r="L719" s="68"/>
      <c r="M719" s="140" t="s">
        <v>1503</v>
      </c>
      <c r="N719" s="38" t="s">
        <v>1503</v>
      </c>
      <c r="O719" s="144"/>
      <c r="P719" s="38"/>
      <c r="Q719" s="38" t="s">
        <v>1272</v>
      </c>
      <c r="R719" s="120" t="str">
        <f>"["&amp;HKNy[[#This Row],[Kode]]&amp;"] "&amp;HKNy[[#This Row],[Navn]]</f>
        <v>[6336] Stor-/fælles vaskerianlæg</v>
      </c>
    </row>
    <row r="720" spans="1:18" ht="14.7" customHeight="1" x14ac:dyDescent="0.3">
      <c r="A720" s="63">
        <v>709</v>
      </c>
      <c r="B720" s="43">
        <v>6337</v>
      </c>
      <c r="C720" s="84"/>
      <c r="D720" s="85">
        <v>633</v>
      </c>
      <c r="E720" s="86" t="s">
        <v>235</v>
      </c>
      <c r="F720" s="65" t="s">
        <v>831</v>
      </c>
      <c r="G720" s="39" t="s">
        <v>625</v>
      </c>
      <c r="H720" s="66"/>
      <c r="I720" s="66" t="s">
        <v>625</v>
      </c>
      <c r="J720" s="66" t="s">
        <v>1028</v>
      </c>
      <c r="K720" s="67" t="s">
        <v>514</v>
      </c>
      <c r="L720" s="68" t="s">
        <v>514</v>
      </c>
      <c r="M720" s="140"/>
      <c r="N720" s="38"/>
      <c r="O720" s="144"/>
      <c r="P720" s="38" t="s">
        <v>1281</v>
      </c>
      <c r="Q720" s="38" t="s">
        <v>1278</v>
      </c>
      <c r="R720" s="120" t="str">
        <f>"["&amp;HKNy[[#This Row],[Kode]]&amp;"] "&amp;HKNy[[#This Row],[Navn]]</f>
        <v>[6337] Ventilationsanlæg</v>
      </c>
    </row>
    <row r="721" spans="1:18" ht="14.7" customHeight="1" x14ac:dyDescent="0.3">
      <c r="A721" s="63">
        <v>710</v>
      </c>
      <c r="B721" s="43">
        <v>6338</v>
      </c>
      <c r="C721" s="84"/>
      <c r="D721" s="85">
        <v>633</v>
      </c>
      <c r="E721" s="86" t="s">
        <v>235</v>
      </c>
      <c r="F721" s="65" t="s">
        <v>831</v>
      </c>
      <c r="G721" s="39" t="s">
        <v>925</v>
      </c>
      <c r="H721" s="66"/>
      <c r="I721" s="66"/>
      <c r="J721" s="66" t="s">
        <v>1006</v>
      </c>
      <c r="K721" s="67" t="s">
        <v>1205</v>
      </c>
      <c r="L721" s="68"/>
      <c r="M721" s="140" t="s">
        <v>1503</v>
      </c>
      <c r="N721" s="38" t="s">
        <v>1503</v>
      </c>
      <c r="O721" s="144"/>
      <c r="P721" s="38"/>
      <c r="Q721" s="38" t="s">
        <v>1272</v>
      </c>
      <c r="R721" s="120" t="str">
        <f>"["&amp;HKNy[[#This Row],[Kode]]&amp;"] "&amp;HKNy[[#This Row],[Navn]]</f>
        <v>[6338] Betjeningspaneler</v>
      </c>
    </row>
    <row r="722" spans="1:18" ht="14.7" customHeight="1" x14ac:dyDescent="0.3">
      <c r="A722" s="63">
        <v>711</v>
      </c>
      <c r="B722" s="43">
        <v>6339</v>
      </c>
      <c r="C722" s="84"/>
      <c r="D722" s="85">
        <v>633</v>
      </c>
      <c r="E722" s="86" t="s">
        <v>235</v>
      </c>
      <c r="F722" s="65" t="s">
        <v>831</v>
      </c>
      <c r="G722" s="39" t="s">
        <v>753</v>
      </c>
      <c r="H722" s="66"/>
      <c r="I722" s="66" t="s">
        <v>1058</v>
      </c>
      <c r="J722" s="66" t="s">
        <v>1028</v>
      </c>
      <c r="K722" s="67" t="s">
        <v>514</v>
      </c>
      <c r="L722" s="68" t="s">
        <v>514</v>
      </c>
      <c r="M722" s="140"/>
      <c r="N722" s="38"/>
      <c r="O722" s="144"/>
      <c r="P722" s="38" t="s">
        <v>1279</v>
      </c>
      <c r="Q722" s="38" t="s">
        <v>1278</v>
      </c>
      <c r="R722" s="120" t="str">
        <f>"["&amp;HKNy[[#This Row],[Kode]]&amp;"] "&amp;HKNy[[#This Row],[Navn]]</f>
        <v>[6339] Installationer for øvrige mekaniske anlæg</v>
      </c>
    </row>
    <row r="723" spans="1:18" ht="15" customHeight="1" x14ac:dyDescent="0.3">
      <c r="A723" s="72">
        <v>712</v>
      </c>
      <c r="B723" s="73">
        <v>634</v>
      </c>
      <c r="C723" s="74"/>
      <c r="D723" s="73" t="s">
        <v>384</v>
      </c>
      <c r="E723" s="73">
        <v>3</v>
      </c>
      <c r="F723" s="75" t="s">
        <v>830</v>
      </c>
      <c r="G723" s="75" t="s">
        <v>387</v>
      </c>
      <c r="H723" s="77"/>
      <c r="I723" s="78" t="s">
        <v>1053</v>
      </c>
      <c r="J723" s="78"/>
      <c r="K723" s="79" t="s">
        <v>514</v>
      </c>
      <c r="L723" s="83" t="s">
        <v>514</v>
      </c>
      <c r="M723" s="145" t="s">
        <v>1273</v>
      </c>
      <c r="N723" s="76" t="s">
        <v>1273</v>
      </c>
      <c r="O723" s="146"/>
      <c r="P723" s="38"/>
      <c r="Q723" s="38" t="s">
        <v>1272</v>
      </c>
      <c r="R723" s="120" t="str">
        <f>"["&amp;HKNy[[#This Row],[Kode]]&amp;"] "&amp;HKNy[[#This Row],[Navn]]</f>
        <v>[634] Termiske anlæg</v>
      </c>
    </row>
    <row r="724" spans="1:18" ht="14.7" customHeight="1" x14ac:dyDescent="0.3">
      <c r="A724" s="63">
        <v>713</v>
      </c>
      <c r="B724" s="43">
        <v>6341</v>
      </c>
      <c r="C724" s="84"/>
      <c r="D724" s="85">
        <v>634</v>
      </c>
      <c r="E724" s="86" t="s">
        <v>235</v>
      </c>
      <c r="F724" s="65" t="s">
        <v>831</v>
      </c>
      <c r="G724" s="39" t="s">
        <v>754</v>
      </c>
      <c r="H724" s="66"/>
      <c r="I724" s="66" t="s">
        <v>1057</v>
      </c>
      <c r="J724" s="66" t="s">
        <v>1028</v>
      </c>
      <c r="K724" s="67" t="s">
        <v>514</v>
      </c>
      <c r="L724" s="68" t="s">
        <v>514</v>
      </c>
      <c r="M724" s="140"/>
      <c r="N724" s="38"/>
      <c r="O724" s="144"/>
      <c r="P724" s="38" t="s">
        <v>1279</v>
      </c>
      <c r="Q724" s="38" t="s">
        <v>1278</v>
      </c>
      <c r="R724" s="120" t="str">
        <f>"["&amp;HKNy[[#This Row],[Kode]]&amp;"] "&amp;HKNy[[#This Row],[Navn]]</f>
        <v>[6341] El-varmeflade</v>
      </c>
    </row>
    <row r="725" spans="1:18" ht="14.7" customHeight="1" x14ac:dyDescent="0.3">
      <c r="A725" s="63">
        <v>714</v>
      </c>
      <c r="B725" s="43">
        <v>6342</v>
      </c>
      <c r="C725" s="84"/>
      <c r="D725" s="85">
        <v>634</v>
      </c>
      <c r="E725" s="86" t="s">
        <v>235</v>
      </c>
      <c r="F725" s="65" t="s">
        <v>831</v>
      </c>
      <c r="G725" s="39" t="s">
        <v>755</v>
      </c>
      <c r="H725" s="66"/>
      <c r="I725" s="66" t="s">
        <v>1056</v>
      </c>
      <c r="J725" s="66" t="s">
        <v>1028</v>
      </c>
      <c r="K725" s="67" t="s">
        <v>514</v>
      </c>
      <c r="L725" s="68" t="s">
        <v>514</v>
      </c>
      <c r="M725" s="140"/>
      <c r="N725" s="38"/>
      <c r="O725" s="144"/>
      <c r="P725" s="38" t="s">
        <v>1279</v>
      </c>
      <c r="Q725" s="38" t="s">
        <v>1278</v>
      </c>
      <c r="R725" s="120" t="str">
        <f>"["&amp;HKNy[[#This Row],[Kode]]&amp;"] "&amp;HKNy[[#This Row],[Navn]]</f>
        <v xml:space="preserve">[6342] Håndtørrer, håndklædetørrer </v>
      </c>
    </row>
    <row r="726" spans="1:18" ht="14.7" customHeight="1" x14ac:dyDescent="0.3">
      <c r="A726" s="63">
        <v>715</v>
      </c>
      <c r="B726" s="43">
        <v>6343</v>
      </c>
      <c r="C726" s="84"/>
      <c r="D726" s="85">
        <v>634</v>
      </c>
      <c r="E726" s="86" t="s">
        <v>235</v>
      </c>
      <c r="F726" s="65" t="s">
        <v>831</v>
      </c>
      <c r="G726" s="39" t="s">
        <v>756</v>
      </c>
      <c r="H726" s="66"/>
      <c r="I726" s="66" t="s">
        <v>1055</v>
      </c>
      <c r="J726" s="66" t="s">
        <v>1028</v>
      </c>
      <c r="K726" s="67" t="s">
        <v>514</v>
      </c>
      <c r="L726" s="68" t="s">
        <v>514</v>
      </c>
      <c r="M726" s="140"/>
      <c r="N726" s="38"/>
      <c r="O726" s="144"/>
      <c r="P726" s="38" t="s">
        <v>1279</v>
      </c>
      <c r="Q726" s="38" t="s">
        <v>1278</v>
      </c>
      <c r="R726" s="120" t="str">
        <f>"["&amp;HKNy[[#This Row],[Kode]]&amp;"] "&amp;HKNy[[#This Row],[Navn]]</f>
        <v>[6343] Ovnanlæg</v>
      </c>
    </row>
    <row r="727" spans="1:18" ht="15" customHeight="1" x14ac:dyDescent="0.3">
      <c r="A727" s="72">
        <v>716</v>
      </c>
      <c r="B727" s="73">
        <v>635</v>
      </c>
      <c r="C727" s="74"/>
      <c r="D727" s="73" t="s">
        <v>384</v>
      </c>
      <c r="E727" s="73">
        <v>3</v>
      </c>
      <c r="F727" s="75" t="s">
        <v>830</v>
      </c>
      <c r="G727" s="75" t="s">
        <v>388</v>
      </c>
      <c r="H727" s="77"/>
      <c r="I727" s="78" t="s">
        <v>1008</v>
      </c>
      <c r="J727" s="78"/>
      <c r="K727" s="79" t="s">
        <v>514</v>
      </c>
      <c r="L727" s="83" t="s">
        <v>514</v>
      </c>
      <c r="M727" s="145" t="s">
        <v>1273</v>
      </c>
      <c r="N727" s="76" t="s">
        <v>1273</v>
      </c>
      <c r="O727" s="146"/>
      <c r="P727" s="38"/>
      <c r="Q727" s="38" t="s">
        <v>1272</v>
      </c>
      <c r="R727" s="120" t="str">
        <f>"["&amp;HKNy[[#This Row],[Kode]]&amp;"] "&amp;HKNy[[#This Row],[Navn]]</f>
        <v>[635] Installationer for belysning</v>
      </c>
    </row>
    <row r="728" spans="1:18" ht="14.7" customHeight="1" x14ac:dyDescent="0.3">
      <c r="A728" s="63">
        <v>717</v>
      </c>
      <c r="B728" s="43">
        <v>6351</v>
      </c>
      <c r="C728" s="84"/>
      <c r="D728" s="85">
        <v>635</v>
      </c>
      <c r="E728" s="86" t="s">
        <v>235</v>
      </c>
      <c r="F728" s="65" t="s">
        <v>831</v>
      </c>
      <c r="G728" s="39" t="s">
        <v>757</v>
      </c>
      <c r="H728" s="66"/>
      <c r="I728" s="66" t="s">
        <v>1008</v>
      </c>
      <c r="J728" s="66" t="s">
        <v>1028</v>
      </c>
      <c r="K728" s="67" t="s">
        <v>1205</v>
      </c>
      <c r="L728" s="68" t="s">
        <v>1205</v>
      </c>
      <c r="M728" s="140"/>
      <c r="N728" s="38"/>
      <c r="O728" s="144"/>
      <c r="P728" s="38" t="s">
        <v>1279</v>
      </c>
      <c r="Q728" s="38" t="s">
        <v>1278</v>
      </c>
      <c r="R728" s="120" t="str">
        <f>"["&amp;HKNy[[#This Row],[Kode]]&amp;"] "&amp;HKNy[[#This Row],[Navn]]</f>
        <v xml:space="preserve">[6351] Anlæg for almen belysning </v>
      </c>
    </row>
    <row r="729" spans="1:18" ht="14.7" customHeight="1" x14ac:dyDescent="0.3">
      <c r="A729" s="63">
        <v>718</v>
      </c>
      <c r="B729" s="43">
        <v>6352</v>
      </c>
      <c r="C729" s="84" t="s">
        <v>1477</v>
      </c>
      <c r="D729" s="85">
        <v>635</v>
      </c>
      <c r="E729" s="86" t="s">
        <v>235</v>
      </c>
      <c r="F729" s="65" t="s">
        <v>831</v>
      </c>
      <c r="G729" s="39" t="s">
        <v>758</v>
      </c>
      <c r="H729" s="66"/>
      <c r="I729" s="66" t="s">
        <v>1008</v>
      </c>
      <c r="J729" s="66" t="s">
        <v>1028</v>
      </c>
      <c r="K729" s="67" t="s">
        <v>1272</v>
      </c>
      <c r="L729" s="68" t="s">
        <v>1272</v>
      </c>
      <c r="M729" s="140"/>
      <c r="N729" s="38"/>
      <c r="O729" s="144"/>
      <c r="P729" s="38" t="s">
        <v>1279</v>
      </c>
      <c r="Q729" s="38" t="s">
        <v>1278</v>
      </c>
      <c r="R729" s="120" t="str">
        <f>"["&amp;HKNy[[#This Row],[Kode]]&amp;"] "&amp;HKNy[[#This Row],[Navn]]</f>
        <v>[6352] Anlæg for lavvoltsbelysning</v>
      </c>
    </row>
    <row r="730" spans="1:18" ht="14.7" customHeight="1" x14ac:dyDescent="0.3">
      <c r="A730" s="63">
        <v>719</v>
      </c>
      <c r="B730" s="43">
        <v>6353</v>
      </c>
      <c r="C730" s="84"/>
      <c r="D730" s="85">
        <v>635</v>
      </c>
      <c r="E730" s="86" t="s">
        <v>235</v>
      </c>
      <c r="F730" s="65" t="s">
        <v>831</v>
      </c>
      <c r="G730" s="39" t="s">
        <v>759</v>
      </c>
      <c r="H730" s="66"/>
      <c r="I730" s="66" t="s">
        <v>1008</v>
      </c>
      <c r="J730" s="66" t="s">
        <v>1028</v>
      </c>
      <c r="K730" s="67" t="s">
        <v>514</v>
      </c>
      <c r="L730" s="68" t="s">
        <v>514</v>
      </c>
      <c r="M730" s="140"/>
      <c r="N730" s="38"/>
      <c r="O730" s="144"/>
      <c r="P730" s="38" t="s">
        <v>1279</v>
      </c>
      <c r="Q730" s="38" t="s">
        <v>1278</v>
      </c>
      <c r="R730" s="120" t="str">
        <f>"["&amp;HKNy[[#This Row],[Kode]]&amp;"] "&amp;HKNy[[#This Row],[Navn]]</f>
        <v xml:space="preserve">[6353] Anlæg for sikkerhedsbelysning </v>
      </c>
    </row>
    <row r="731" spans="1:18" ht="14.7" customHeight="1" x14ac:dyDescent="0.3">
      <c r="A731" s="63">
        <v>720</v>
      </c>
      <c r="B731" s="43">
        <v>6354</v>
      </c>
      <c r="C731" s="84"/>
      <c r="D731" s="85">
        <v>635</v>
      </c>
      <c r="E731" s="86" t="s">
        <v>235</v>
      </c>
      <c r="F731" s="65" t="s">
        <v>831</v>
      </c>
      <c r="G731" s="39" t="s">
        <v>760</v>
      </c>
      <c r="H731" s="66"/>
      <c r="I731" s="66" t="s">
        <v>1008</v>
      </c>
      <c r="J731" s="66" t="s">
        <v>1028</v>
      </c>
      <c r="K731" s="67" t="s">
        <v>1205</v>
      </c>
      <c r="L731" s="68" t="s">
        <v>1205</v>
      </c>
      <c r="M731" s="140"/>
      <c r="N731" s="38"/>
      <c r="O731" s="144"/>
      <c r="P731" s="38" t="s">
        <v>1279</v>
      </c>
      <c r="Q731" s="38" t="s">
        <v>1278</v>
      </c>
      <c r="R731" s="120" t="str">
        <f>"["&amp;HKNy[[#This Row],[Kode]]&amp;"] "&amp;HKNy[[#This Row],[Navn]]</f>
        <v xml:space="preserve">[6354] Anlæg for særbelysning </v>
      </c>
    </row>
    <row r="732" spans="1:18" ht="14.7" customHeight="1" x14ac:dyDescent="0.3">
      <c r="A732" s="63">
        <v>721</v>
      </c>
      <c r="B732" s="43">
        <v>6355</v>
      </c>
      <c r="C732" s="84"/>
      <c r="D732" s="85">
        <v>635</v>
      </c>
      <c r="E732" s="86" t="s">
        <v>235</v>
      </c>
      <c r="F732" s="65" t="s">
        <v>831</v>
      </c>
      <c r="G732" s="39" t="s">
        <v>761</v>
      </c>
      <c r="H732" s="66"/>
      <c r="I732" s="66" t="s">
        <v>1032</v>
      </c>
      <c r="J732" s="66" t="s">
        <v>1028</v>
      </c>
      <c r="K732" s="67" t="s">
        <v>514</v>
      </c>
      <c r="L732" s="68" t="s">
        <v>514</v>
      </c>
      <c r="M732" s="140"/>
      <c r="N732" s="38"/>
      <c r="O732" s="144"/>
      <c r="P732" s="38" t="s">
        <v>1279</v>
      </c>
      <c r="Q732" s="38" t="s">
        <v>1278</v>
      </c>
      <c r="R732" s="120" t="str">
        <f>"["&amp;HKNy[[#This Row],[Kode]]&amp;"] "&amp;HKNy[[#This Row],[Navn]]</f>
        <v>[6355] Lysstyringsanlæg</v>
      </c>
    </row>
    <row r="733" spans="1:18" ht="15" customHeight="1" x14ac:dyDescent="0.3">
      <c r="A733" s="72">
        <v>722</v>
      </c>
      <c r="B733" s="73">
        <v>636</v>
      </c>
      <c r="C733" s="74"/>
      <c r="D733" s="73" t="s">
        <v>384</v>
      </c>
      <c r="E733" s="73">
        <v>3</v>
      </c>
      <c r="F733" s="75" t="s">
        <v>830</v>
      </c>
      <c r="G733" s="75" t="s">
        <v>389</v>
      </c>
      <c r="H733" s="77"/>
      <c r="I733" s="78" t="s">
        <v>1054</v>
      </c>
      <c r="J733" s="78"/>
      <c r="K733" s="79" t="s">
        <v>514</v>
      </c>
      <c r="L733" s="83" t="s">
        <v>514</v>
      </c>
      <c r="M733" s="145" t="s">
        <v>1273</v>
      </c>
      <c r="N733" s="76" t="s">
        <v>1273</v>
      </c>
      <c r="O733" s="146"/>
      <c r="P733" s="38"/>
      <c r="Q733" s="38" t="s">
        <v>1272</v>
      </c>
      <c r="R733" s="120" t="str">
        <f>"["&amp;HKNy[[#This Row],[Kode]]&amp;"] "&amp;HKNy[[#This Row],[Navn]]</f>
        <v>[636] Belysningsarmaturer</v>
      </c>
    </row>
    <row r="734" spans="1:18" ht="14.7" customHeight="1" x14ac:dyDescent="0.3">
      <c r="A734" s="63">
        <v>723</v>
      </c>
      <c r="B734" s="43">
        <v>6361</v>
      </c>
      <c r="C734" s="84"/>
      <c r="D734" s="85">
        <v>636</v>
      </c>
      <c r="E734" s="86" t="s">
        <v>235</v>
      </c>
      <c r="F734" s="65" t="s">
        <v>831</v>
      </c>
      <c r="G734" s="39" t="s">
        <v>762</v>
      </c>
      <c r="H734" s="66"/>
      <c r="I734" s="66" t="s">
        <v>1054</v>
      </c>
      <c r="J734" s="66" t="s">
        <v>1028</v>
      </c>
      <c r="K734" s="67" t="s">
        <v>514</v>
      </c>
      <c r="L734" s="68" t="s">
        <v>514</v>
      </c>
      <c r="M734" s="140"/>
      <c r="N734" s="38"/>
      <c r="O734" s="144"/>
      <c r="P734" s="38" t="s">
        <v>1279</v>
      </c>
      <c r="Q734" s="38" t="s">
        <v>1278</v>
      </c>
      <c r="R734" s="120" t="str">
        <f>"["&amp;HKNy[[#This Row],[Kode]]&amp;"] "&amp;HKNy[[#This Row],[Navn]]</f>
        <v xml:space="preserve">[6361] Armatur – Almen belysning </v>
      </c>
    </row>
    <row r="735" spans="1:18" ht="14.7" customHeight="1" x14ac:dyDescent="0.3">
      <c r="A735" s="63">
        <v>724</v>
      </c>
      <c r="B735" s="43">
        <v>6362</v>
      </c>
      <c r="C735" s="84"/>
      <c r="D735" s="85">
        <v>636</v>
      </c>
      <c r="E735" s="86" t="s">
        <v>235</v>
      </c>
      <c r="F735" s="65" t="s">
        <v>831</v>
      </c>
      <c r="G735" s="39" t="s">
        <v>763</v>
      </c>
      <c r="H735" s="66"/>
      <c r="I735" s="66" t="s">
        <v>1054</v>
      </c>
      <c r="J735" s="66" t="s">
        <v>1028</v>
      </c>
      <c r="K735" s="67" t="s">
        <v>514</v>
      </c>
      <c r="L735" s="68" t="s">
        <v>514</v>
      </c>
      <c r="M735" s="140"/>
      <c r="N735" s="38"/>
      <c r="O735" s="144"/>
      <c r="P735" s="38" t="s">
        <v>1279</v>
      </c>
      <c r="Q735" s="38" t="s">
        <v>1278</v>
      </c>
      <c r="R735" s="120" t="str">
        <f>"["&amp;HKNy[[#This Row],[Kode]]&amp;"] "&amp;HKNy[[#This Row],[Navn]]</f>
        <v xml:space="preserve">[6362] Armatur – Sikkerhedsbelysning </v>
      </c>
    </row>
    <row r="736" spans="1:18" ht="14.7" customHeight="1" x14ac:dyDescent="0.3">
      <c r="A736" s="63">
        <v>725</v>
      </c>
      <c r="B736" s="43">
        <v>6363</v>
      </c>
      <c r="C736" s="84"/>
      <c r="D736" s="85">
        <v>636</v>
      </c>
      <c r="E736" s="86" t="s">
        <v>235</v>
      </c>
      <c r="F736" s="65" t="s">
        <v>831</v>
      </c>
      <c r="G736" s="39" t="s">
        <v>764</v>
      </c>
      <c r="H736" s="66"/>
      <c r="I736" s="66" t="s">
        <v>1054</v>
      </c>
      <c r="J736" s="66" t="s">
        <v>1028</v>
      </c>
      <c r="K736" s="67" t="s">
        <v>514</v>
      </c>
      <c r="L736" s="68" t="s">
        <v>514</v>
      </c>
      <c r="M736" s="140"/>
      <c r="N736" s="38"/>
      <c r="O736" s="144"/>
      <c r="P736" s="38" t="s">
        <v>1279</v>
      </c>
      <c r="Q736" s="38" t="s">
        <v>1278</v>
      </c>
      <c r="R736" s="120" t="str">
        <f>"["&amp;HKNy[[#This Row],[Kode]]&amp;"] "&amp;HKNy[[#This Row],[Navn]]</f>
        <v>[6363] Armatur – Special belysning</v>
      </c>
    </row>
    <row r="737" spans="1:18" ht="15" customHeight="1" x14ac:dyDescent="0.3">
      <c r="A737" s="72">
        <v>726</v>
      </c>
      <c r="B737" s="73">
        <v>637</v>
      </c>
      <c r="C737" s="74"/>
      <c r="D737" s="73" t="s">
        <v>384</v>
      </c>
      <c r="E737" s="73">
        <v>3</v>
      </c>
      <c r="F737" s="75" t="s">
        <v>830</v>
      </c>
      <c r="G737" s="75" t="s">
        <v>390</v>
      </c>
      <c r="H737" s="77"/>
      <c r="I737" s="78" t="s">
        <v>1053</v>
      </c>
      <c r="J737" s="78"/>
      <c r="K737" s="79" t="s">
        <v>514</v>
      </c>
      <c r="L737" s="83" t="s">
        <v>514</v>
      </c>
      <c r="M737" s="145" t="s">
        <v>1273</v>
      </c>
      <c r="N737" s="76" t="s">
        <v>1273</v>
      </c>
      <c r="O737" s="146"/>
      <c r="P737" s="38"/>
      <c r="Q737" s="38" t="s">
        <v>1272</v>
      </c>
      <c r="R737" s="120" t="str">
        <f>"["&amp;HKNy[[#This Row],[Kode]]&amp;"] "&amp;HKNy[[#This Row],[Navn]]</f>
        <v>[637] Kraftinstallationer</v>
      </c>
    </row>
    <row r="738" spans="1:18" ht="14.7" customHeight="1" x14ac:dyDescent="0.3">
      <c r="A738" s="63">
        <v>727</v>
      </c>
      <c r="B738" s="43">
        <v>6371</v>
      </c>
      <c r="C738" s="84"/>
      <c r="D738" s="85">
        <v>637</v>
      </c>
      <c r="E738" s="86" t="s">
        <v>235</v>
      </c>
      <c r="F738" s="65" t="s">
        <v>831</v>
      </c>
      <c r="G738" s="39" t="s">
        <v>765</v>
      </c>
      <c r="H738" s="66"/>
      <c r="I738" s="66" t="s">
        <v>1050</v>
      </c>
      <c r="J738" s="66" t="s">
        <v>1028</v>
      </c>
      <c r="K738" s="67" t="s">
        <v>514</v>
      </c>
      <c r="L738" s="68" t="s">
        <v>514</v>
      </c>
      <c r="M738" s="140"/>
      <c r="N738" s="38"/>
      <c r="O738" s="144"/>
      <c r="P738" s="38" t="s">
        <v>1279</v>
      </c>
      <c r="Q738" s="38" t="s">
        <v>1278</v>
      </c>
      <c r="R738" s="120" t="str">
        <f>"["&amp;HKNy[[#This Row],[Kode]]&amp;"] "&amp;HKNy[[#This Row],[Navn]]</f>
        <v>[6371] Stikkontakter</v>
      </c>
    </row>
    <row r="739" spans="1:18" ht="14.7" customHeight="1" x14ac:dyDescent="0.3">
      <c r="A739" s="63">
        <v>728</v>
      </c>
      <c r="B739" s="43">
        <v>6372</v>
      </c>
      <c r="C739" s="84"/>
      <c r="D739" s="85">
        <v>637</v>
      </c>
      <c r="E739" s="86" t="s">
        <v>235</v>
      </c>
      <c r="F739" s="65" t="s">
        <v>831</v>
      </c>
      <c r="G739" s="39" t="s">
        <v>766</v>
      </c>
      <c r="H739" s="66"/>
      <c r="I739" s="66" t="s">
        <v>1052</v>
      </c>
      <c r="J739" s="66" t="s">
        <v>1028</v>
      </c>
      <c r="K739" s="67" t="s">
        <v>514</v>
      </c>
      <c r="L739" s="68" t="s">
        <v>514</v>
      </c>
      <c r="M739" s="140"/>
      <c r="N739" s="38"/>
      <c r="O739" s="144"/>
      <c r="P739" s="38" t="s">
        <v>1279</v>
      </c>
      <c r="Q739" s="38" t="s">
        <v>1278</v>
      </c>
      <c r="R739" s="120" t="str">
        <f>"["&amp;HKNy[[#This Row],[Kode]]&amp;"] "&amp;HKNy[[#This Row],[Navn]]</f>
        <v xml:space="preserve">[6372] Arbejdsstationer/Gulvbokse </v>
      </c>
    </row>
    <row r="740" spans="1:18" ht="14.7" customHeight="1" x14ac:dyDescent="0.3">
      <c r="A740" s="63">
        <v>729</v>
      </c>
      <c r="B740" s="43">
        <v>6373</v>
      </c>
      <c r="C740" s="84"/>
      <c r="D740" s="85">
        <v>637</v>
      </c>
      <c r="E740" s="86" t="s">
        <v>235</v>
      </c>
      <c r="F740" s="65" t="s">
        <v>831</v>
      </c>
      <c r="G740" s="39" t="s">
        <v>767</v>
      </c>
      <c r="H740" s="66"/>
      <c r="I740" s="66" t="s">
        <v>1051</v>
      </c>
      <c r="J740" s="66" t="s">
        <v>1028</v>
      </c>
      <c r="K740" s="67" t="s">
        <v>514</v>
      </c>
      <c r="L740" s="68" t="s">
        <v>514</v>
      </c>
      <c r="M740" s="140"/>
      <c r="N740" s="38"/>
      <c r="O740" s="144"/>
      <c r="P740" s="38" t="s">
        <v>1279</v>
      </c>
      <c r="Q740" s="38" t="s">
        <v>1278</v>
      </c>
      <c r="R740" s="120" t="str">
        <f>"["&amp;HKNy[[#This Row],[Kode]]&amp;"] "&amp;HKNy[[#This Row],[Navn]]</f>
        <v>[6373] Udtag</v>
      </c>
    </row>
    <row r="741" spans="1:18" ht="14.7" customHeight="1" x14ac:dyDescent="0.3">
      <c r="A741" s="63">
        <v>730</v>
      </c>
      <c r="B741" s="43">
        <v>6374</v>
      </c>
      <c r="C741" s="84"/>
      <c r="D741" s="85">
        <v>637</v>
      </c>
      <c r="E741" s="86" t="s">
        <v>235</v>
      </c>
      <c r="F741" s="65" t="s">
        <v>831</v>
      </c>
      <c r="G741" s="39" t="s">
        <v>768</v>
      </c>
      <c r="H741" s="66"/>
      <c r="I741" s="66" t="s">
        <v>1050</v>
      </c>
      <c r="J741" s="66" t="s">
        <v>1028</v>
      </c>
      <c r="K741" s="67" t="s">
        <v>514</v>
      </c>
      <c r="L741" s="68" t="s">
        <v>514</v>
      </c>
      <c r="M741" s="140"/>
      <c r="N741" s="38"/>
      <c r="O741" s="144"/>
      <c r="P741" s="38" t="s">
        <v>1279</v>
      </c>
      <c r="Q741" s="38" t="s">
        <v>1278</v>
      </c>
      <c r="R741" s="120" t="str">
        <f>"["&amp;HKNy[[#This Row],[Kode]]&amp;"] "&amp;HKNy[[#This Row],[Navn]]</f>
        <v xml:space="preserve">[6374] Forsyning til brugsgenstande </v>
      </c>
    </row>
    <row r="742" spans="1:18" ht="15" customHeight="1" x14ac:dyDescent="0.3">
      <c r="A742" s="72">
        <v>731</v>
      </c>
      <c r="B742" s="73">
        <v>638</v>
      </c>
      <c r="C742" s="74"/>
      <c r="D742" s="73" t="s">
        <v>384</v>
      </c>
      <c r="E742" s="73">
        <v>3</v>
      </c>
      <c r="F742" s="75" t="s">
        <v>830</v>
      </c>
      <c r="G742" s="75" t="s">
        <v>391</v>
      </c>
      <c r="H742" s="77"/>
      <c r="I742" s="78" t="s">
        <v>1049</v>
      </c>
      <c r="J742" s="78"/>
      <c r="K742" s="79" t="s">
        <v>514</v>
      </c>
      <c r="L742" s="83" t="s">
        <v>514</v>
      </c>
      <c r="M742" s="145" t="s">
        <v>1273</v>
      </c>
      <c r="N742" s="76" t="s">
        <v>1273</v>
      </c>
      <c r="O742" s="146"/>
      <c r="P742" s="38"/>
      <c r="Q742" s="38" t="s">
        <v>1272</v>
      </c>
      <c r="R742" s="120" t="str">
        <f>"["&amp;HKNy[[#This Row],[Kode]]&amp;"] "&amp;HKNy[[#This Row],[Navn]]</f>
        <v>[638] Vedvarende energi - Intern forsyning</v>
      </c>
    </row>
    <row r="743" spans="1:18" ht="14.7" customHeight="1" x14ac:dyDescent="0.3">
      <c r="A743" s="63">
        <v>732</v>
      </c>
      <c r="B743" s="43">
        <v>6381</v>
      </c>
      <c r="C743" s="84"/>
      <c r="D743" s="85">
        <v>638</v>
      </c>
      <c r="E743" s="86" t="s">
        <v>235</v>
      </c>
      <c r="F743" s="65" t="s">
        <v>831</v>
      </c>
      <c r="G743" s="39" t="s">
        <v>769</v>
      </c>
      <c r="H743" s="66"/>
      <c r="I743" s="66" t="s">
        <v>1049</v>
      </c>
      <c r="J743" s="66" t="s">
        <v>1048</v>
      </c>
      <c r="K743" s="67" t="s">
        <v>514</v>
      </c>
      <c r="L743" s="68" t="s">
        <v>514</v>
      </c>
      <c r="M743" s="140"/>
      <c r="N743" s="38"/>
      <c r="O743" s="144"/>
      <c r="P743" s="38" t="s">
        <v>1279</v>
      </c>
      <c r="Q743" s="38" t="s">
        <v>1278</v>
      </c>
      <c r="R743" s="120" t="str">
        <f>"["&amp;HKNy[[#This Row],[Kode]]&amp;"] "&amp;HKNy[[#This Row],[Navn]]</f>
        <v>[6381] Solcelleanlæg</v>
      </c>
    </row>
    <row r="744" spans="1:18" ht="14.7" customHeight="1" x14ac:dyDescent="0.3">
      <c r="A744" s="63">
        <v>733</v>
      </c>
      <c r="B744" s="43">
        <v>639</v>
      </c>
      <c r="C744" s="64"/>
      <c r="D744" s="43" t="s">
        <v>384</v>
      </c>
      <c r="E744" s="43">
        <v>3</v>
      </c>
      <c r="F744" s="65" t="s">
        <v>831</v>
      </c>
      <c r="G744" s="65" t="s">
        <v>392</v>
      </c>
      <c r="H744" s="66"/>
      <c r="I744" s="66"/>
      <c r="J744" s="66" t="s">
        <v>1028</v>
      </c>
      <c r="K744" s="67" t="s">
        <v>1205</v>
      </c>
      <c r="L744" s="68" t="s">
        <v>1205</v>
      </c>
      <c r="M744" s="140"/>
      <c r="N744" s="38"/>
      <c r="O744" s="144"/>
      <c r="P744" s="38" t="s">
        <v>1279</v>
      </c>
      <c r="Q744" s="38" t="s">
        <v>1278</v>
      </c>
      <c r="R744" s="120" t="str">
        <f>"["&amp;HKNy[[#This Row],[Kode]]&amp;"] "&amp;HKNy[[#This Row],[Navn]]</f>
        <v>[639] Øvrigt, Lavspænding</v>
      </c>
    </row>
    <row r="745" spans="1:18" ht="15" customHeight="1" x14ac:dyDescent="0.3">
      <c r="A745" s="27">
        <v>734</v>
      </c>
      <c r="B745" s="61">
        <v>64</v>
      </c>
      <c r="C745" s="29"/>
      <c r="D745" s="30" t="s">
        <v>360</v>
      </c>
      <c r="E745" s="31">
        <v>2</v>
      </c>
      <c r="F745" s="32" t="s">
        <v>830</v>
      </c>
      <c r="G745" s="33" t="s">
        <v>394</v>
      </c>
      <c r="H745" s="34"/>
      <c r="I745" s="34"/>
      <c r="J745" s="35"/>
      <c r="K745" s="36" t="s">
        <v>514</v>
      </c>
      <c r="L745" s="37" t="s">
        <v>514</v>
      </c>
      <c r="M745" s="138" t="s">
        <v>1273</v>
      </c>
      <c r="N745" s="32" t="s">
        <v>1273</v>
      </c>
      <c r="O745" s="139"/>
      <c r="P745" s="38" t="s">
        <v>510</v>
      </c>
      <c r="Q745" s="38" t="s">
        <v>1272</v>
      </c>
      <c r="R745" s="120" t="str">
        <f>"["&amp;HKNy[[#This Row],[Kode]]&amp;"] "&amp;HKNy[[#This Row],[Navn]]</f>
        <v>[64] Kommunikation og information</v>
      </c>
    </row>
    <row r="746" spans="1:18" ht="15" customHeight="1" x14ac:dyDescent="0.3">
      <c r="A746" s="72">
        <v>735</v>
      </c>
      <c r="B746" s="73">
        <v>641</v>
      </c>
      <c r="C746" s="74"/>
      <c r="D746" s="73" t="s">
        <v>393</v>
      </c>
      <c r="E746" s="73">
        <v>3</v>
      </c>
      <c r="F746" s="75" t="s">
        <v>830</v>
      </c>
      <c r="G746" s="75" t="s">
        <v>395</v>
      </c>
      <c r="H746" s="77"/>
      <c r="I746" s="78" t="s">
        <v>1036</v>
      </c>
      <c r="J746" s="78"/>
      <c r="K746" s="79" t="s">
        <v>514</v>
      </c>
      <c r="L746" s="83" t="s">
        <v>514</v>
      </c>
      <c r="M746" s="145" t="s">
        <v>1273</v>
      </c>
      <c r="N746" s="76" t="s">
        <v>1273</v>
      </c>
      <c r="O746" s="146"/>
      <c r="P746" s="38"/>
      <c r="Q746" s="38" t="s">
        <v>1272</v>
      </c>
      <c r="R746" s="120" t="str">
        <f>"["&amp;HKNy[[#This Row],[Kode]]&amp;"] "&amp;HKNy[[#This Row],[Navn]]</f>
        <v>[641] Kommunikation</v>
      </c>
    </row>
    <row r="747" spans="1:18" ht="14.7" customHeight="1" x14ac:dyDescent="0.3">
      <c r="A747" s="63">
        <v>736</v>
      </c>
      <c r="B747" s="43">
        <v>6411</v>
      </c>
      <c r="C747" s="84" t="s">
        <v>1477</v>
      </c>
      <c r="D747" s="85">
        <v>641</v>
      </c>
      <c r="E747" s="86" t="s">
        <v>235</v>
      </c>
      <c r="F747" s="65" t="s">
        <v>831</v>
      </c>
      <c r="G747" s="39" t="s">
        <v>770</v>
      </c>
      <c r="H747" s="66"/>
      <c r="I747" s="66" t="s">
        <v>1044</v>
      </c>
      <c r="J747" s="66"/>
      <c r="K747" s="67" t="s">
        <v>1272</v>
      </c>
      <c r="L747" s="68"/>
      <c r="M747" s="140" t="s">
        <v>1503</v>
      </c>
      <c r="N747" s="38" t="s">
        <v>1503</v>
      </c>
      <c r="O747" s="144"/>
      <c r="P747" s="38"/>
      <c r="Q747" s="38" t="s">
        <v>1272</v>
      </c>
      <c r="R747" s="120" t="str">
        <f>"["&amp;HKNy[[#This Row],[Kode]]&amp;"] "&amp;HKNy[[#This Row],[Navn]]</f>
        <v>[6411] Telefonanlæg</v>
      </c>
    </row>
    <row r="748" spans="1:18" ht="14.7" customHeight="1" x14ac:dyDescent="0.3">
      <c r="A748" s="63">
        <v>737</v>
      </c>
      <c r="B748" s="43">
        <v>6412</v>
      </c>
      <c r="C748" s="84"/>
      <c r="D748" s="85">
        <v>641</v>
      </c>
      <c r="E748" s="86" t="s">
        <v>235</v>
      </c>
      <c r="F748" s="65" t="s">
        <v>831</v>
      </c>
      <c r="G748" s="39" t="s">
        <v>771</v>
      </c>
      <c r="H748" s="66"/>
      <c r="I748" s="66" t="s">
        <v>1036</v>
      </c>
      <c r="J748" s="66" t="s">
        <v>1028</v>
      </c>
      <c r="K748" s="67" t="s">
        <v>514</v>
      </c>
      <c r="L748" s="68" t="s">
        <v>514</v>
      </c>
      <c r="M748" s="140"/>
      <c r="N748" s="38"/>
      <c r="O748" s="144"/>
      <c r="P748" s="38" t="s">
        <v>1279</v>
      </c>
      <c r="Q748" s="38" t="s">
        <v>1278</v>
      </c>
      <c r="R748" s="120" t="str">
        <f>"["&amp;HKNy[[#This Row],[Kode]]&amp;"] "&amp;HKNy[[#This Row],[Navn]]</f>
        <v>[6412] Radioanlæg</v>
      </c>
    </row>
    <row r="749" spans="1:18" ht="14.7" customHeight="1" x14ac:dyDescent="0.3">
      <c r="A749" s="63">
        <v>738</v>
      </c>
      <c r="B749" s="43">
        <v>6413</v>
      </c>
      <c r="C749" s="84"/>
      <c r="D749" s="85">
        <v>641</v>
      </c>
      <c r="E749" s="86" t="s">
        <v>235</v>
      </c>
      <c r="F749" s="65" t="s">
        <v>831</v>
      </c>
      <c r="G749" s="39" t="s">
        <v>772</v>
      </c>
      <c r="H749" s="66"/>
      <c r="I749" s="66" t="s">
        <v>1042</v>
      </c>
      <c r="J749" s="66" t="s">
        <v>1028</v>
      </c>
      <c r="K749" s="67" t="s">
        <v>514</v>
      </c>
      <c r="L749" s="68" t="s">
        <v>514</v>
      </c>
      <c r="M749" s="140"/>
      <c r="N749" s="38"/>
      <c r="O749" s="144"/>
      <c r="P749" s="38" t="s">
        <v>1279</v>
      </c>
      <c r="Q749" s="38" t="s">
        <v>1278</v>
      </c>
      <c r="R749" s="120" t="str">
        <f>"["&amp;HKNy[[#This Row],[Kode]]&amp;"] "&amp;HKNy[[#This Row],[Navn]]</f>
        <v>[6413] Dør- og porttelefoner</v>
      </c>
    </row>
    <row r="750" spans="1:18" ht="15" customHeight="1" x14ac:dyDescent="0.3">
      <c r="A750" s="72">
        <v>739</v>
      </c>
      <c r="B750" s="73">
        <v>642</v>
      </c>
      <c r="C750" s="74" t="s">
        <v>1477</v>
      </c>
      <c r="D750" s="73" t="s">
        <v>393</v>
      </c>
      <c r="E750" s="73">
        <v>3</v>
      </c>
      <c r="F750" s="75" t="s">
        <v>830</v>
      </c>
      <c r="G750" s="75" t="s">
        <v>396</v>
      </c>
      <c r="H750" s="77"/>
      <c r="I750" s="78" t="s">
        <v>1044</v>
      </c>
      <c r="J750" s="78"/>
      <c r="K750" s="79" t="s">
        <v>1272</v>
      </c>
      <c r="L750" s="83"/>
      <c r="M750" s="145" t="s">
        <v>1273</v>
      </c>
      <c r="N750" s="76" t="s">
        <v>1273</v>
      </c>
      <c r="O750" s="146"/>
      <c r="P750" s="38" t="s">
        <v>1273</v>
      </c>
      <c r="Q750" s="38" t="s">
        <v>1272</v>
      </c>
      <c r="R750" s="120" t="str">
        <f>"["&amp;HKNy[[#This Row],[Kode]]&amp;"] "&amp;HKNy[[#This Row],[Navn]]</f>
        <v>[642] Information</v>
      </c>
    </row>
    <row r="751" spans="1:18" ht="14.7" customHeight="1" x14ac:dyDescent="0.3">
      <c r="A751" s="63">
        <v>740</v>
      </c>
      <c r="B751" s="43">
        <v>6421</v>
      </c>
      <c r="C751" s="84" t="s">
        <v>1477</v>
      </c>
      <c r="D751" s="85">
        <v>642</v>
      </c>
      <c r="E751" s="86" t="s">
        <v>235</v>
      </c>
      <c r="F751" s="65" t="s">
        <v>831</v>
      </c>
      <c r="G751" s="39" t="s">
        <v>773</v>
      </c>
      <c r="H751" s="66"/>
      <c r="I751" s="66" t="s">
        <v>1047</v>
      </c>
      <c r="J751" s="66" t="s">
        <v>1028</v>
      </c>
      <c r="K751" s="67" t="s">
        <v>1272</v>
      </c>
      <c r="L751" s="68"/>
      <c r="M751" s="140"/>
      <c r="N751" s="38"/>
      <c r="O751" s="144"/>
      <c r="P751" s="38" t="s">
        <v>1279</v>
      </c>
      <c r="Q751" s="38" t="s">
        <v>1278</v>
      </c>
      <c r="R751" s="120" t="str">
        <f>"["&amp;HKNy[[#This Row],[Kode]]&amp;"] "&amp;HKNy[[#This Row],[Navn]]</f>
        <v>[6421] Optagetanlæg</v>
      </c>
    </row>
    <row r="752" spans="1:18" ht="14.7" customHeight="1" x14ac:dyDescent="0.3">
      <c r="A752" s="63">
        <v>741</v>
      </c>
      <c r="B752" s="43">
        <v>6422</v>
      </c>
      <c r="C752" s="84" t="s">
        <v>1477</v>
      </c>
      <c r="D752" s="85">
        <v>642</v>
      </c>
      <c r="E752" s="86" t="s">
        <v>235</v>
      </c>
      <c r="F752" s="65" t="s">
        <v>831</v>
      </c>
      <c r="G752" s="39" t="s">
        <v>774</v>
      </c>
      <c r="H752" s="66"/>
      <c r="I752" s="66" t="s">
        <v>1036</v>
      </c>
      <c r="J752" s="66"/>
      <c r="K752" s="67" t="s">
        <v>1272</v>
      </c>
      <c r="L752" s="68"/>
      <c r="M752" s="140" t="s">
        <v>1503</v>
      </c>
      <c r="N752" s="38" t="s">
        <v>1503</v>
      </c>
      <c r="O752" s="144"/>
      <c r="P752" s="38"/>
      <c r="Q752" s="38" t="s">
        <v>1272</v>
      </c>
      <c r="R752" s="120" t="str">
        <f>"["&amp;HKNy[[#This Row],[Kode]]&amp;"] "&amp;HKNy[[#This Row],[Navn]]</f>
        <v>[6422] Ringeanlæg</v>
      </c>
    </row>
    <row r="753" spans="1:18" ht="14.7" customHeight="1" x14ac:dyDescent="0.3">
      <c r="A753" s="63">
        <v>742</v>
      </c>
      <c r="B753" s="43">
        <v>6423</v>
      </c>
      <c r="C753" s="84" t="s">
        <v>1477</v>
      </c>
      <c r="D753" s="85">
        <v>642</v>
      </c>
      <c r="E753" s="86" t="s">
        <v>235</v>
      </c>
      <c r="F753" s="65" t="s">
        <v>831</v>
      </c>
      <c r="G753" s="39" t="s">
        <v>775</v>
      </c>
      <c r="H753" s="66"/>
      <c r="I753" s="66" t="s">
        <v>1212</v>
      </c>
      <c r="J753" s="66"/>
      <c r="K753" s="67" t="s">
        <v>1272</v>
      </c>
      <c r="L753" s="68"/>
      <c r="M753" s="140" t="s">
        <v>1503</v>
      </c>
      <c r="N753" s="38" t="s">
        <v>1503</v>
      </c>
      <c r="O753" s="144"/>
      <c r="P753" s="38"/>
      <c r="Q753" s="38" t="s">
        <v>1272</v>
      </c>
      <c r="R753" s="120" t="str">
        <f>"["&amp;HKNy[[#This Row],[Kode]]&amp;"] "&amp;HKNy[[#This Row],[Navn]]</f>
        <v>[6423] Ur-anlæg</v>
      </c>
    </row>
    <row r="754" spans="1:18" ht="15" customHeight="1" x14ac:dyDescent="0.3">
      <c r="A754" s="72">
        <v>743</v>
      </c>
      <c r="B754" s="73">
        <v>643</v>
      </c>
      <c r="C754" s="74"/>
      <c r="D754" s="73" t="s">
        <v>393</v>
      </c>
      <c r="E754" s="73">
        <v>3</v>
      </c>
      <c r="F754" s="75" t="s">
        <v>830</v>
      </c>
      <c r="G754" s="75" t="s">
        <v>397</v>
      </c>
      <c r="H754" s="77"/>
      <c r="I754" s="78" t="s">
        <v>1045</v>
      </c>
      <c r="J754" s="78"/>
      <c r="K754" s="79" t="s">
        <v>514</v>
      </c>
      <c r="L754" s="83" t="s">
        <v>514</v>
      </c>
      <c r="M754" s="145" t="s">
        <v>1273</v>
      </c>
      <c r="N754" s="76" t="s">
        <v>1273</v>
      </c>
      <c r="O754" s="146"/>
      <c r="P754" s="38"/>
      <c r="Q754" s="38" t="s">
        <v>1272</v>
      </c>
      <c r="R754" s="120" t="str">
        <f>"["&amp;HKNy[[#This Row],[Kode]]&amp;"] "&amp;HKNy[[#This Row],[Navn]]</f>
        <v>[643] Audio, video og antenner</v>
      </c>
    </row>
    <row r="755" spans="1:18" ht="14.7" customHeight="1" x14ac:dyDescent="0.3">
      <c r="A755" s="63">
        <v>744</v>
      </c>
      <c r="B755" s="43">
        <v>6431</v>
      </c>
      <c r="C755" s="84"/>
      <c r="D755" s="85">
        <v>643</v>
      </c>
      <c r="E755" s="86" t="s">
        <v>235</v>
      </c>
      <c r="F755" s="65" t="s">
        <v>831</v>
      </c>
      <c r="G755" s="39" t="s">
        <v>776</v>
      </c>
      <c r="H755" s="66"/>
      <c r="I755" s="66" t="s">
        <v>1046</v>
      </c>
      <c r="J755" s="66" t="s">
        <v>1028</v>
      </c>
      <c r="K755" s="67" t="s">
        <v>514</v>
      </c>
      <c r="L755" s="68" t="s">
        <v>514</v>
      </c>
      <c r="M755" s="140"/>
      <c r="N755" s="38"/>
      <c r="O755" s="144"/>
      <c r="P755" s="38" t="s">
        <v>1279</v>
      </c>
      <c r="Q755" s="38" t="s">
        <v>1278</v>
      </c>
      <c r="R755" s="120" t="str">
        <f>"["&amp;HKNy[[#This Row],[Kode]]&amp;"] "&amp;HKNy[[#This Row],[Navn]]</f>
        <v>[6431] Højttaleranlæg</v>
      </c>
    </row>
    <row r="756" spans="1:18" ht="14.7" customHeight="1" x14ac:dyDescent="0.3">
      <c r="A756" s="63">
        <v>745</v>
      </c>
      <c r="B756" s="43">
        <v>6432</v>
      </c>
      <c r="C756" s="84"/>
      <c r="D756" s="85">
        <v>643</v>
      </c>
      <c r="E756" s="86" t="s">
        <v>235</v>
      </c>
      <c r="F756" s="65" t="s">
        <v>831</v>
      </c>
      <c r="G756" s="39" t="s">
        <v>777</v>
      </c>
      <c r="H756" s="66"/>
      <c r="I756" s="66" t="s">
        <v>1045</v>
      </c>
      <c r="J756" s="66" t="s">
        <v>1028</v>
      </c>
      <c r="K756" s="67" t="s">
        <v>514</v>
      </c>
      <c r="L756" s="68" t="s">
        <v>514</v>
      </c>
      <c r="M756" s="140"/>
      <c r="N756" s="38"/>
      <c r="O756" s="144"/>
      <c r="P756" s="38" t="s">
        <v>1279</v>
      </c>
      <c r="Q756" s="38" t="s">
        <v>1278</v>
      </c>
      <c r="R756" s="120" t="str">
        <f>"["&amp;HKNy[[#This Row],[Kode]]&amp;"] "&amp;HKNy[[#This Row],[Navn]]</f>
        <v>[6432] Mikrofonanlæg</v>
      </c>
    </row>
    <row r="757" spans="1:18" ht="14.7" customHeight="1" x14ac:dyDescent="0.3">
      <c r="A757" s="63">
        <v>746</v>
      </c>
      <c r="B757" s="43">
        <v>6433</v>
      </c>
      <c r="C757" s="84"/>
      <c r="D757" s="85">
        <v>643</v>
      </c>
      <c r="E757" s="86" t="s">
        <v>235</v>
      </c>
      <c r="F757" s="65" t="s">
        <v>831</v>
      </c>
      <c r="G757" s="39" t="s">
        <v>778</v>
      </c>
      <c r="H757" s="66"/>
      <c r="I757" s="66" t="s">
        <v>1036</v>
      </c>
      <c r="J757" s="66" t="s">
        <v>1028</v>
      </c>
      <c r="K757" s="67" t="s">
        <v>514</v>
      </c>
      <c r="L757" s="68" t="s">
        <v>514</v>
      </c>
      <c r="M757" s="140"/>
      <c r="N757" s="38"/>
      <c r="O757" s="144"/>
      <c r="P757" s="38" t="s">
        <v>1279</v>
      </c>
      <c r="Q757" s="38" t="s">
        <v>1278</v>
      </c>
      <c r="R757" s="120" t="str">
        <f>"["&amp;HKNy[[#This Row],[Kode]]&amp;"] "&amp;HKNy[[#This Row],[Navn]]</f>
        <v>[6433] Teleslyngeanlæg</v>
      </c>
    </row>
    <row r="758" spans="1:18" ht="14.7" customHeight="1" x14ac:dyDescent="0.3">
      <c r="A758" s="63">
        <v>747</v>
      </c>
      <c r="B758" s="43">
        <v>6434</v>
      </c>
      <c r="C758" s="84"/>
      <c r="D758" s="85">
        <v>643</v>
      </c>
      <c r="E758" s="86" t="s">
        <v>235</v>
      </c>
      <c r="F758" s="65" t="s">
        <v>831</v>
      </c>
      <c r="G758" s="39" t="s">
        <v>779</v>
      </c>
      <c r="H758" s="66"/>
      <c r="I758" s="66" t="s">
        <v>1045</v>
      </c>
      <c r="J758" s="66" t="s">
        <v>1028</v>
      </c>
      <c r="K758" s="67" t="s">
        <v>514</v>
      </c>
      <c r="L758" s="68" t="s">
        <v>514</v>
      </c>
      <c r="M758" s="140"/>
      <c r="N758" s="38"/>
      <c r="O758" s="144"/>
      <c r="P758" s="38" t="s">
        <v>1279</v>
      </c>
      <c r="Q758" s="38" t="s">
        <v>1278</v>
      </c>
      <c r="R758" s="120" t="str">
        <f>"["&amp;HKNy[[#This Row],[Kode]]&amp;"] "&amp;HKNy[[#This Row],[Navn]]</f>
        <v>[6434] Videoanlæg</v>
      </c>
    </row>
    <row r="759" spans="1:18" ht="14.7" customHeight="1" x14ac:dyDescent="0.3">
      <c r="A759" s="63">
        <v>748</v>
      </c>
      <c r="B759" s="43">
        <v>6435</v>
      </c>
      <c r="C759" s="84"/>
      <c r="D759" s="85">
        <v>643</v>
      </c>
      <c r="E759" s="86" t="s">
        <v>235</v>
      </c>
      <c r="F759" s="65" t="s">
        <v>831</v>
      </c>
      <c r="G759" s="39" t="s">
        <v>780</v>
      </c>
      <c r="H759" s="66"/>
      <c r="I759" s="66" t="s">
        <v>780</v>
      </c>
      <c r="J759" s="66" t="s">
        <v>1028</v>
      </c>
      <c r="K759" s="67" t="s">
        <v>514</v>
      </c>
      <c r="L759" s="68" t="s">
        <v>514</v>
      </c>
      <c r="M759" s="140"/>
      <c r="N759" s="38"/>
      <c r="O759" s="144"/>
      <c r="P759" s="38" t="s">
        <v>1279</v>
      </c>
      <c r="Q759" s="38" t="s">
        <v>1278</v>
      </c>
      <c r="R759" s="120" t="str">
        <f>"["&amp;HKNy[[#This Row],[Kode]]&amp;"] "&amp;HKNy[[#This Row],[Navn]]</f>
        <v>[6435] Antenneanlæg</v>
      </c>
    </row>
    <row r="760" spans="1:18" ht="14.7" customHeight="1" x14ac:dyDescent="0.3">
      <c r="A760" s="63">
        <v>749</v>
      </c>
      <c r="B760" s="43">
        <v>6436</v>
      </c>
      <c r="C760" s="84"/>
      <c r="D760" s="85">
        <v>643</v>
      </c>
      <c r="E760" s="86" t="s">
        <v>235</v>
      </c>
      <c r="F760" s="65" t="s">
        <v>831</v>
      </c>
      <c r="G760" s="39" t="s">
        <v>781</v>
      </c>
      <c r="H760" s="66"/>
      <c r="I760" s="66" t="s">
        <v>1045</v>
      </c>
      <c r="J760" s="66" t="s">
        <v>1028</v>
      </c>
      <c r="K760" s="67" t="s">
        <v>514</v>
      </c>
      <c r="L760" s="68" t="s">
        <v>514</v>
      </c>
      <c r="M760" s="140"/>
      <c r="N760" s="38"/>
      <c r="O760" s="144"/>
      <c r="P760" s="38" t="s">
        <v>1279</v>
      </c>
      <c r="Q760" s="38" t="s">
        <v>1278</v>
      </c>
      <c r="R760" s="120" t="str">
        <f>"["&amp;HKNy[[#This Row],[Kode]]&amp;"] "&amp;HKNy[[#This Row],[Navn]]</f>
        <v>[6436] AV-anlæg</v>
      </c>
    </row>
    <row r="761" spans="1:18" ht="15" customHeight="1" x14ac:dyDescent="0.3">
      <c r="A761" s="72">
        <v>750</v>
      </c>
      <c r="B761" s="73">
        <v>644</v>
      </c>
      <c r="C761" s="74"/>
      <c r="D761" s="73" t="s">
        <v>393</v>
      </c>
      <c r="E761" s="73">
        <v>3</v>
      </c>
      <c r="F761" s="75" t="s">
        <v>830</v>
      </c>
      <c r="G761" s="75" t="s">
        <v>398</v>
      </c>
      <c r="H761" s="77"/>
      <c r="I761" s="78" t="s">
        <v>1044</v>
      </c>
      <c r="J761" s="78"/>
      <c r="K761" s="79" t="s">
        <v>514</v>
      </c>
      <c r="L761" s="83" t="s">
        <v>514</v>
      </c>
      <c r="M761" s="145" t="s">
        <v>1273</v>
      </c>
      <c r="N761" s="76" t="s">
        <v>1273</v>
      </c>
      <c r="O761" s="146"/>
      <c r="P761" s="38"/>
      <c r="Q761" s="38" t="s">
        <v>1272</v>
      </c>
      <c r="R761" s="120" t="str">
        <f>"["&amp;HKNy[[#This Row],[Kode]]&amp;"] "&amp;HKNy[[#This Row],[Navn]]</f>
        <v>[644] IT-infrastrukturer</v>
      </c>
    </row>
    <row r="762" spans="1:18" ht="14.7" customHeight="1" x14ac:dyDescent="0.3">
      <c r="A762" s="63">
        <v>751</v>
      </c>
      <c r="B762" s="43">
        <v>6441</v>
      </c>
      <c r="C762" s="84"/>
      <c r="D762" s="85">
        <v>644</v>
      </c>
      <c r="E762" s="86" t="s">
        <v>235</v>
      </c>
      <c r="F762" s="65" t="s">
        <v>831</v>
      </c>
      <c r="G762" s="39" t="s">
        <v>782</v>
      </c>
      <c r="H762" s="66"/>
      <c r="I762" s="66" t="s">
        <v>1043</v>
      </c>
      <c r="J762" s="66" t="s">
        <v>1028</v>
      </c>
      <c r="K762" s="67" t="s">
        <v>514</v>
      </c>
      <c r="L762" s="68" t="s">
        <v>514</v>
      </c>
      <c r="M762" s="140"/>
      <c r="N762" s="38"/>
      <c r="O762" s="144"/>
      <c r="P762" s="38" t="s">
        <v>1279</v>
      </c>
      <c r="Q762" s="38" t="s">
        <v>1278</v>
      </c>
      <c r="R762" s="120" t="str">
        <f>"["&amp;HKNy[[#This Row],[Kode]]&amp;"] "&amp;HKNy[[#This Row],[Navn]]</f>
        <v>[6441] Kabling-og X-felter</v>
      </c>
    </row>
    <row r="763" spans="1:18" ht="14.7" customHeight="1" x14ac:dyDescent="0.3">
      <c r="A763" s="63">
        <v>752</v>
      </c>
      <c r="B763" s="43">
        <v>6442</v>
      </c>
      <c r="C763" s="84" t="s">
        <v>1477</v>
      </c>
      <c r="D763" s="85">
        <v>644</v>
      </c>
      <c r="E763" s="86" t="s">
        <v>235</v>
      </c>
      <c r="F763" s="65" t="s">
        <v>831</v>
      </c>
      <c r="G763" s="39" t="s">
        <v>926</v>
      </c>
      <c r="H763" s="66"/>
      <c r="I763" s="66" t="s">
        <v>780</v>
      </c>
      <c r="J763" s="66" t="s">
        <v>1028</v>
      </c>
      <c r="K763" s="67" t="s">
        <v>1272</v>
      </c>
      <c r="L763" s="68"/>
      <c r="M763" s="140"/>
      <c r="N763" s="38"/>
      <c r="O763" s="144"/>
      <c r="P763" s="38" t="s">
        <v>1279</v>
      </c>
      <c r="Q763" s="38" t="s">
        <v>1278</v>
      </c>
      <c r="R763" s="120" t="str">
        <f>"["&amp;HKNy[[#This Row],[Kode]]&amp;"] "&amp;HKNy[[#This Row],[Navn]]</f>
        <v>[6442] IT – antenneanlæg</v>
      </c>
    </row>
    <row r="764" spans="1:18" ht="14.7" customHeight="1" x14ac:dyDescent="0.3">
      <c r="A764" s="63">
        <v>753</v>
      </c>
      <c r="B764" s="43">
        <v>6443</v>
      </c>
      <c r="C764" s="84" t="s">
        <v>1477</v>
      </c>
      <c r="D764" s="85">
        <v>644</v>
      </c>
      <c r="E764" s="86" t="s">
        <v>235</v>
      </c>
      <c r="F764" s="65" t="s">
        <v>831</v>
      </c>
      <c r="G764" s="39" t="s">
        <v>927</v>
      </c>
      <c r="H764" s="66"/>
      <c r="I764" s="66" t="s">
        <v>1211</v>
      </c>
      <c r="J764" s="66"/>
      <c r="K764" s="67" t="s">
        <v>1272</v>
      </c>
      <c r="L764" s="68"/>
      <c r="M764" s="140" t="s">
        <v>1503</v>
      </c>
      <c r="N764" s="38" t="s">
        <v>1503</v>
      </c>
      <c r="O764" s="144"/>
      <c r="P764" s="38"/>
      <c r="Q764" s="38" t="s">
        <v>1272</v>
      </c>
      <c r="R764" s="120" t="str">
        <f>"["&amp;HKNy[[#This Row],[Kode]]&amp;"] "&amp;HKNy[[#This Row],[Navn]]</f>
        <v>[6443] Positioneringssystem</v>
      </c>
    </row>
    <row r="765" spans="1:18" ht="14.7" customHeight="1" x14ac:dyDescent="0.3">
      <c r="A765" s="63">
        <v>754</v>
      </c>
      <c r="B765" s="43">
        <v>6444</v>
      </c>
      <c r="C765" s="84" t="s">
        <v>1477</v>
      </c>
      <c r="D765" s="85">
        <v>644</v>
      </c>
      <c r="E765" s="86" t="s">
        <v>235</v>
      </c>
      <c r="F765" s="65" t="s">
        <v>831</v>
      </c>
      <c r="G765" s="39" t="s">
        <v>928</v>
      </c>
      <c r="H765" s="66"/>
      <c r="I765" s="66"/>
      <c r="J765" s="66"/>
      <c r="K765" s="67" t="s">
        <v>1272</v>
      </c>
      <c r="L765" s="68"/>
      <c r="M765" s="140" t="s">
        <v>1503</v>
      </c>
      <c r="N765" s="38" t="s">
        <v>1503</v>
      </c>
      <c r="O765" s="144"/>
      <c r="P765" s="38"/>
      <c r="Q765" s="38" t="s">
        <v>1272</v>
      </c>
      <c r="R765" s="120" t="str">
        <f>"["&amp;HKNy[[#This Row],[Kode]]&amp;"] "&amp;HKNy[[#This Row],[Navn]]</f>
        <v>[6444] Aktivt udstyr</v>
      </c>
    </row>
    <row r="766" spans="1:18" ht="14.7" customHeight="1" x14ac:dyDescent="0.3">
      <c r="A766" s="63">
        <v>755</v>
      </c>
      <c r="B766" s="43">
        <v>649</v>
      </c>
      <c r="C766" s="64"/>
      <c r="D766" s="43" t="s">
        <v>393</v>
      </c>
      <c r="E766" s="43">
        <v>3</v>
      </c>
      <c r="F766" s="65" t="s">
        <v>831</v>
      </c>
      <c r="G766" s="65" t="s">
        <v>399</v>
      </c>
      <c r="H766" s="66"/>
      <c r="I766" s="66"/>
      <c r="J766" s="66" t="s">
        <v>1028</v>
      </c>
      <c r="K766" s="67" t="s">
        <v>1205</v>
      </c>
      <c r="L766" s="68" t="s">
        <v>1205</v>
      </c>
      <c r="M766" s="140"/>
      <c r="N766" s="38"/>
      <c r="O766" s="144"/>
      <c r="P766" s="38" t="s">
        <v>1279</v>
      </c>
      <c r="Q766" s="38" t="s">
        <v>1278</v>
      </c>
      <c r="R766" s="120" t="str">
        <f>"["&amp;HKNy[[#This Row],[Kode]]&amp;"] "&amp;HKNy[[#This Row],[Navn]]</f>
        <v>[649] Øvrigt, Kommunikation og information</v>
      </c>
    </row>
    <row r="767" spans="1:18" ht="15" customHeight="1" x14ac:dyDescent="0.3">
      <c r="A767" s="27">
        <v>756</v>
      </c>
      <c r="B767" s="61">
        <v>65</v>
      </c>
      <c r="C767" s="29"/>
      <c r="D767" s="30" t="s">
        <v>360</v>
      </c>
      <c r="E767" s="31">
        <v>2</v>
      </c>
      <c r="F767" s="32" t="s">
        <v>830</v>
      </c>
      <c r="G767" s="33" t="s">
        <v>229</v>
      </c>
      <c r="H767" s="34"/>
      <c r="I767" s="34"/>
      <c r="J767" s="35"/>
      <c r="K767" s="36" t="s">
        <v>514</v>
      </c>
      <c r="L767" s="37" t="s">
        <v>514</v>
      </c>
      <c r="M767" s="138" t="s">
        <v>1273</v>
      </c>
      <c r="N767" s="32" t="s">
        <v>1273</v>
      </c>
      <c r="O767" s="139"/>
      <c r="P767" s="38" t="s">
        <v>510</v>
      </c>
      <c r="Q767" s="38" t="s">
        <v>1272</v>
      </c>
      <c r="R767" s="120" t="str">
        <f>"["&amp;HKNy[[#This Row],[Kode]]&amp;"] "&amp;HKNy[[#This Row],[Navn]]</f>
        <v>[65] Sikring</v>
      </c>
    </row>
    <row r="768" spans="1:18" ht="15" customHeight="1" x14ac:dyDescent="0.3">
      <c r="A768" s="72">
        <v>757</v>
      </c>
      <c r="B768" s="73">
        <v>651</v>
      </c>
      <c r="C768" s="74"/>
      <c r="D768" s="73" t="s">
        <v>400</v>
      </c>
      <c r="E768" s="73">
        <v>3</v>
      </c>
      <c r="F768" s="75" t="s">
        <v>830</v>
      </c>
      <c r="G768" s="75" t="s">
        <v>401</v>
      </c>
      <c r="H768" s="77"/>
      <c r="I768" s="78" t="s">
        <v>1042</v>
      </c>
      <c r="J768" s="78"/>
      <c r="K768" s="79" t="s">
        <v>514</v>
      </c>
      <c r="L768" s="83" t="s">
        <v>514</v>
      </c>
      <c r="M768" s="145" t="s">
        <v>1273</v>
      </c>
      <c r="N768" s="76" t="s">
        <v>1273</v>
      </c>
      <c r="O768" s="146"/>
      <c r="P768" s="38"/>
      <c r="Q768" s="38" t="s">
        <v>1272</v>
      </c>
      <c r="R768" s="120" t="str">
        <f>"["&amp;HKNy[[#This Row],[Kode]]&amp;"] "&amp;HKNy[[#This Row],[Navn]]</f>
        <v>[651] Adgangssikringer</v>
      </c>
    </row>
    <row r="769" spans="1:18" ht="14.7" customHeight="1" x14ac:dyDescent="0.3">
      <c r="A769" s="63">
        <v>758</v>
      </c>
      <c r="B769" s="43">
        <v>6511</v>
      </c>
      <c r="C769" s="84"/>
      <c r="D769" s="85">
        <v>651</v>
      </c>
      <c r="E769" s="86" t="s">
        <v>235</v>
      </c>
      <c r="F769" s="65" t="s">
        <v>831</v>
      </c>
      <c r="G769" s="39" t="s">
        <v>783</v>
      </c>
      <c r="H769" s="66"/>
      <c r="I769" s="66" t="s">
        <v>1035</v>
      </c>
      <c r="J769" s="66" t="s">
        <v>1028</v>
      </c>
      <c r="K769" s="67" t="s">
        <v>514</v>
      </c>
      <c r="L769" s="68" t="s">
        <v>514</v>
      </c>
      <c r="M769" s="140"/>
      <c r="N769" s="38"/>
      <c r="O769" s="144"/>
      <c r="P769" s="38" t="s">
        <v>1279</v>
      </c>
      <c r="Q769" s="38" t="s">
        <v>1278</v>
      </c>
      <c r="R769" s="120" t="str">
        <f>"["&amp;HKNy[[#This Row],[Kode]]&amp;"] "&amp;HKNy[[#This Row],[Navn]]</f>
        <v>[6511] Automatisk indbrudsalarmanlæg (AIA-anlæg)</v>
      </c>
    </row>
    <row r="770" spans="1:18" ht="14.7" customHeight="1" x14ac:dyDescent="0.3">
      <c r="A770" s="63">
        <v>759</v>
      </c>
      <c r="B770" s="43">
        <v>6512</v>
      </c>
      <c r="C770" s="84"/>
      <c r="D770" s="85">
        <v>651</v>
      </c>
      <c r="E770" s="86" t="s">
        <v>235</v>
      </c>
      <c r="F770" s="65" t="s">
        <v>831</v>
      </c>
      <c r="G770" s="39" t="s">
        <v>784</v>
      </c>
      <c r="H770" s="66"/>
      <c r="I770" s="66" t="s">
        <v>1042</v>
      </c>
      <c r="J770" s="66" t="s">
        <v>1028</v>
      </c>
      <c r="K770" s="67" t="s">
        <v>514</v>
      </c>
      <c r="L770" s="68" t="s">
        <v>514</v>
      </c>
      <c r="M770" s="140"/>
      <c r="N770" s="38"/>
      <c r="O770" s="144"/>
      <c r="P770" s="38" t="s">
        <v>1279</v>
      </c>
      <c r="Q770" s="38" t="s">
        <v>1278</v>
      </c>
      <c r="R770" s="120" t="str">
        <f>"["&amp;HKNy[[#This Row],[Kode]]&amp;"] "&amp;HKNy[[#This Row],[Navn]]</f>
        <v>[6512] Automatisk adgangsdørkontrolanlæg (ADK-anlæg)</v>
      </c>
    </row>
    <row r="771" spans="1:18" ht="14.7" customHeight="1" x14ac:dyDescent="0.3">
      <c r="A771" s="63">
        <v>760</v>
      </c>
      <c r="B771" s="43">
        <v>6513</v>
      </c>
      <c r="C771" s="84"/>
      <c r="D771" s="85">
        <v>651</v>
      </c>
      <c r="E771" s="86" t="s">
        <v>235</v>
      </c>
      <c r="F771" s="65" t="s">
        <v>831</v>
      </c>
      <c r="G771" s="39" t="s">
        <v>785</v>
      </c>
      <c r="H771" s="66"/>
      <c r="I771" s="66" t="s">
        <v>1041</v>
      </c>
      <c r="J771" s="66" t="s">
        <v>1028</v>
      </c>
      <c r="K771" s="67" t="s">
        <v>514</v>
      </c>
      <c r="L771" s="68" t="s">
        <v>514</v>
      </c>
      <c r="M771" s="140"/>
      <c r="N771" s="38"/>
      <c r="O771" s="144"/>
      <c r="P771" s="38" t="s">
        <v>1279</v>
      </c>
      <c r="Q771" s="38" t="s">
        <v>1278</v>
      </c>
      <c r="R771" s="120" t="str">
        <f>"["&amp;HKNy[[#This Row],[Kode]]&amp;"] "&amp;HKNy[[#This Row],[Navn]]</f>
        <v>[6513] Internt TV-overvågningsanlæg (ITV-anlæg)</v>
      </c>
    </row>
    <row r="772" spans="1:18" ht="15" customHeight="1" x14ac:dyDescent="0.3">
      <c r="A772" s="72">
        <v>761</v>
      </c>
      <c r="B772" s="73">
        <v>652</v>
      </c>
      <c r="C772" s="74"/>
      <c r="D772" s="73" t="s">
        <v>400</v>
      </c>
      <c r="E772" s="73">
        <v>3</v>
      </c>
      <c r="F772" s="75" t="s">
        <v>830</v>
      </c>
      <c r="G772" s="75" t="s">
        <v>402</v>
      </c>
      <c r="H772" s="77"/>
      <c r="I772" s="78" t="s">
        <v>1035</v>
      </c>
      <c r="J772" s="78"/>
      <c r="K772" s="79" t="s">
        <v>514</v>
      </c>
      <c r="L772" s="83" t="s">
        <v>514</v>
      </c>
      <c r="M772" s="145" t="s">
        <v>1273</v>
      </c>
      <c r="N772" s="76" t="s">
        <v>1273</v>
      </c>
      <c r="O772" s="146"/>
      <c r="P772" s="38"/>
      <c r="Q772" s="38" t="s">
        <v>1272</v>
      </c>
      <c r="R772" s="120" t="str">
        <f>"["&amp;HKNy[[#This Row],[Kode]]&amp;"] "&amp;HKNy[[#This Row],[Navn]]</f>
        <v>[652] Sikringsanlæg</v>
      </c>
    </row>
    <row r="773" spans="1:18" ht="14.7" customHeight="1" x14ac:dyDescent="0.3">
      <c r="A773" s="63">
        <v>762</v>
      </c>
      <c r="B773" s="43">
        <v>6521</v>
      </c>
      <c r="C773" s="84"/>
      <c r="D773" s="85">
        <v>652</v>
      </c>
      <c r="E773" s="86" t="s">
        <v>235</v>
      </c>
      <c r="F773" s="65" t="s">
        <v>831</v>
      </c>
      <c r="G773" s="39" t="s">
        <v>786</v>
      </c>
      <c r="H773" s="66"/>
      <c r="I773" s="66" t="s">
        <v>1040</v>
      </c>
      <c r="J773" s="66" t="s">
        <v>1028</v>
      </c>
      <c r="K773" s="67" t="s">
        <v>514</v>
      </c>
      <c r="L773" s="68" t="s">
        <v>514</v>
      </c>
      <c r="M773" s="140"/>
      <c r="N773" s="38"/>
      <c r="O773" s="144"/>
      <c r="P773" s="38" t="s">
        <v>1277</v>
      </c>
      <c r="Q773" s="38" t="s">
        <v>1278</v>
      </c>
      <c r="R773" s="120" t="str">
        <f>"["&amp;HKNy[[#This Row],[Kode]]&amp;"] "&amp;HKNy[[#This Row],[Navn]]</f>
        <v>[6521] Automatisk brandalarmanlæg (ABA-anlæg)</v>
      </c>
    </row>
    <row r="774" spans="1:18" ht="14.7" customHeight="1" x14ac:dyDescent="0.3">
      <c r="A774" s="63">
        <v>763</v>
      </c>
      <c r="B774" s="43">
        <v>6522</v>
      </c>
      <c r="C774" s="84"/>
      <c r="D774" s="85">
        <v>652</v>
      </c>
      <c r="E774" s="86" t="s">
        <v>235</v>
      </c>
      <c r="F774" s="65" t="s">
        <v>831</v>
      </c>
      <c r="G774" s="39" t="s">
        <v>787</v>
      </c>
      <c r="H774" s="66"/>
      <c r="I774" s="66" t="s">
        <v>1039</v>
      </c>
      <c r="J774" s="66" t="s">
        <v>1038</v>
      </c>
      <c r="K774" s="67" t="s">
        <v>514</v>
      </c>
      <c r="L774" s="68" t="s">
        <v>514</v>
      </c>
      <c r="M774" s="140"/>
      <c r="N774" s="38"/>
      <c r="O774" s="144"/>
      <c r="P774" s="38" t="s">
        <v>1277</v>
      </c>
      <c r="Q774" s="38" t="s">
        <v>1278</v>
      </c>
      <c r="R774" s="120" t="str">
        <f>"["&amp;HKNy[[#This Row],[Kode]]&amp;"] "&amp;HKNy[[#This Row],[Navn]]</f>
        <v>[6522] Automatisk branddørlukningsanlæg (ABDL-anlæg)</v>
      </c>
    </row>
    <row r="775" spans="1:18" ht="14.7" customHeight="1" x14ac:dyDescent="0.3">
      <c r="A775" s="63">
        <v>764</v>
      </c>
      <c r="B775" s="43">
        <v>6523</v>
      </c>
      <c r="C775" s="84" t="s">
        <v>1477</v>
      </c>
      <c r="D775" s="85">
        <v>652</v>
      </c>
      <c r="E775" s="86" t="s">
        <v>235</v>
      </c>
      <c r="F775" s="65" t="s">
        <v>831</v>
      </c>
      <c r="G775" s="39" t="s">
        <v>788</v>
      </c>
      <c r="H775" s="66"/>
      <c r="I775" s="66" t="s">
        <v>1210</v>
      </c>
      <c r="J775" s="66"/>
      <c r="K775" s="67" t="s">
        <v>1272</v>
      </c>
      <c r="L775" s="68"/>
      <c r="M775" s="140" t="s">
        <v>1503</v>
      </c>
      <c r="N775" s="38" t="s">
        <v>1503</v>
      </c>
      <c r="O775" s="144"/>
      <c r="P775" s="38"/>
      <c r="Q775" s="38" t="s">
        <v>1272</v>
      </c>
      <c r="R775" s="120" t="str">
        <f>"["&amp;HKNy[[#This Row],[Kode]]&amp;"] "&amp;HKNy[[#This Row],[Navn]]</f>
        <v>[6523] Automatisk gasalarmsanlæg (AGA-anlæg)</v>
      </c>
    </row>
    <row r="776" spans="1:18" ht="14.7" customHeight="1" x14ac:dyDescent="0.3">
      <c r="A776" s="63">
        <v>765</v>
      </c>
      <c r="B776" s="43">
        <v>6524</v>
      </c>
      <c r="C776" s="84"/>
      <c r="D776" s="85">
        <v>652</v>
      </c>
      <c r="E776" s="86" t="s">
        <v>235</v>
      </c>
      <c r="F776" s="65" t="s">
        <v>831</v>
      </c>
      <c r="G776" s="39" t="s">
        <v>789</v>
      </c>
      <c r="H776" s="66"/>
      <c r="I776" s="66" t="s">
        <v>1007</v>
      </c>
      <c r="J776" s="66" t="s">
        <v>1028</v>
      </c>
      <c r="K776" s="67" t="s">
        <v>514</v>
      </c>
      <c r="L776" s="68" t="s">
        <v>514</v>
      </c>
      <c r="M776" s="140"/>
      <c r="N776" s="38"/>
      <c r="O776" s="144"/>
      <c r="P776" s="38" t="s">
        <v>1277</v>
      </c>
      <c r="Q776" s="38" t="s">
        <v>1278</v>
      </c>
      <c r="R776" s="120" t="str">
        <f>"["&amp;HKNy[[#This Row],[Kode]]&amp;"] "&amp;HKNy[[#This Row],[Navn]]</f>
        <v>[6524] Automatisk rumslukningsanlæg (ARS-anlæg)</v>
      </c>
    </row>
    <row r="777" spans="1:18" ht="14.7" customHeight="1" x14ac:dyDescent="0.3">
      <c r="A777" s="63">
        <v>766</v>
      </c>
      <c r="B777" s="43">
        <v>6525</v>
      </c>
      <c r="C777" s="84"/>
      <c r="D777" s="85">
        <v>652</v>
      </c>
      <c r="E777" s="86" t="s">
        <v>235</v>
      </c>
      <c r="F777" s="65" t="s">
        <v>831</v>
      </c>
      <c r="G777" s="39" t="s">
        <v>790</v>
      </c>
      <c r="H777" s="66"/>
      <c r="I777" s="66" t="s">
        <v>1007</v>
      </c>
      <c r="J777" s="66" t="s">
        <v>1028</v>
      </c>
      <c r="K777" s="67" t="s">
        <v>514</v>
      </c>
      <c r="L777" s="68" t="s">
        <v>514</v>
      </c>
      <c r="M777" s="140"/>
      <c r="N777" s="38"/>
      <c r="O777" s="144"/>
      <c r="P777" s="38" t="s">
        <v>1277</v>
      </c>
      <c r="Q777" s="38" t="s">
        <v>1278</v>
      </c>
      <c r="R777" s="120" t="str">
        <f>"["&amp;HKNy[[#This Row],[Kode]]&amp;"] "&amp;HKNy[[#This Row],[Navn]]</f>
        <v>[6525] Automatisk vandslukningsanlæg (AVS-anlæg)</v>
      </c>
    </row>
    <row r="778" spans="1:18" ht="14.7" customHeight="1" x14ac:dyDescent="0.3">
      <c r="A778" s="63">
        <v>767</v>
      </c>
      <c r="B778" s="43">
        <v>6526</v>
      </c>
      <c r="C778" s="84"/>
      <c r="D778" s="85">
        <v>652</v>
      </c>
      <c r="E778" s="86" t="s">
        <v>235</v>
      </c>
      <c r="F778" s="65" t="s">
        <v>831</v>
      </c>
      <c r="G778" s="39" t="s">
        <v>929</v>
      </c>
      <c r="H778" s="66"/>
      <c r="I778" s="66" t="s">
        <v>578</v>
      </c>
      <c r="J778" s="66" t="s">
        <v>1028</v>
      </c>
      <c r="K778" s="67" t="s">
        <v>514</v>
      </c>
      <c r="L778" s="68" t="s">
        <v>514</v>
      </c>
      <c r="M778" s="140"/>
      <c r="N778" s="38"/>
      <c r="O778" s="144"/>
      <c r="P778" s="38" t="s">
        <v>1277</v>
      </c>
      <c r="Q778" s="38" t="s">
        <v>1278</v>
      </c>
      <c r="R778" s="120" t="str">
        <f>"["&amp;HKNy[[#This Row],[Kode]]&amp;"] "&amp;HKNy[[#This Row],[Navn]]</f>
        <v>[6526] Automatisk brandventilationsanlæg (ABV-anlæg)</v>
      </c>
    </row>
    <row r="779" spans="1:18" ht="15" customHeight="1" x14ac:dyDescent="0.3">
      <c r="A779" s="72">
        <v>768</v>
      </c>
      <c r="B779" s="73">
        <v>653</v>
      </c>
      <c r="C779" s="74"/>
      <c r="D779" s="73" t="s">
        <v>400</v>
      </c>
      <c r="E779" s="73">
        <v>3</v>
      </c>
      <c r="F779" s="75" t="s">
        <v>830</v>
      </c>
      <c r="G779" s="75" t="s">
        <v>403</v>
      </c>
      <c r="H779" s="77"/>
      <c r="I779" s="78" t="s">
        <v>1037</v>
      </c>
      <c r="J779" s="78"/>
      <c r="K779" s="79" t="s">
        <v>514</v>
      </c>
      <c r="L779" s="83" t="s">
        <v>514</v>
      </c>
      <c r="M779" s="145" t="s">
        <v>1273</v>
      </c>
      <c r="N779" s="76" t="s">
        <v>1273</v>
      </c>
      <c r="O779" s="146"/>
      <c r="P779" s="38"/>
      <c r="Q779" s="38" t="s">
        <v>1272</v>
      </c>
      <c r="R779" s="120" t="str">
        <f>"["&amp;HKNy[[#This Row],[Kode]]&amp;"] "&amp;HKNy[[#This Row],[Navn]]</f>
        <v>[653] Personsikringer</v>
      </c>
    </row>
    <row r="780" spans="1:18" ht="14.7" customHeight="1" x14ac:dyDescent="0.3">
      <c r="A780" s="63">
        <v>769</v>
      </c>
      <c r="B780" s="43">
        <v>6531</v>
      </c>
      <c r="C780" s="84"/>
      <c r="D780" s="85">
        <v>653</v>
      </c>
      <c r="E780" s="86" t="s">
        <v>235</v>
      </c>
      <c r="F780" s="65" t="s">
        <v>831</v>
      </c>
      <c r="G780" s="39" t="s">
        <v>791</v>
      </c>
      <c r="H780" s="66"/>
      <c r="I780" s="66" t="s">
        <v>1037</v>
      </c>
      <c r="J780" s="66" t="s">
        <v>1028</v>
      </c>
      <c r="K780" s="67" t="s">
        <v>514</v>
      </c>
      <c r="L780" s="68" t="s">
        <v>514</v>
      </c>
      <c r="M780" s="140"/>
      <c r="N780" s="38"/>
      <c r="O780" s="144"/>
      <c r="P780" s="38" t="s">
        <v>1277</v>
      </c>
      <c r="Q780" s="38" t="s">
        <v>1278</v>
      </c>
      <c r="R780" s="120" t="str">
        <f>"["&amp;HKNy[[#This Row],[Kode]]&amp;"] "&amp;HKNy[[#This Row],[Navn]]</f>
        <v>[6531] Varslingsanlæg (VAR-anlæg)</v>
      </c>
    </row>
    <row r="781" spans="1:18" ht="14.7" customHeight="1" x14ac:dyDescent="0.3">
      <c r="A781" s="63">
        <v>770</v>
      </c>
      <c r="B781" s="43">
        <v>6532</v>
      </c>
      <c r="C781" s="84"/>
      <c r="D781" s="85">
        <v>653</v>
      </c>
      <c r="E781" s="86" t="s">
        <v>235</v>
      </c>
      <c r="F781" s="65" t="s">
        <v>831</v>
      </c>
      <c r="G781" s="39" t="s">
        <v>792</v>
      </c>
      <c r="H781" s="66"/>
      <c r="I781" s="66" t="s">
        <v>1036</v>
      </c>
      <c r="J781" s="66" t="s">
        <v>1028</v>
      </c>
      <c r="K781" s="67" t="s">
        <v>514</v>
      </c>
      <c r="L781" s="68" t="s">
        <v>514</v>
      </c>
      <c r="M781" s="140"/>
      <c r="N781" s="38"/>
      <c r="O781" s="144"/>
      <c r="P781" s="38" t="s">
        <v>1277</v>
      </c>
      <c r="Q781" s="38" t="s">
        <v>1278</v>
      </c>
      <c r="R781" s="120" t="str">
        <f>"["&amp;HKNy[[#This Row],[Kode]]&amp;"] "&amp;HKNy[[#This Row],[Navn]]</f>
        <v>[6532] Nødkaldeanlæg</v>
      </c>
    </row>
    <row r="782" spans="1:18" ht="14.7" customHeight="1" x14ac:dyDescent="0.3">
      <c r="A782" s="63">
        <v>771</v>
      </c>
      <c r="B782" s="43">
        <v>6533</v>
      </c>
      <c r="C782" s="84"/>
      <c r="D782" s="85">
        <v>653</v>
      </c>
      <c r="E782" s="86" t="s">
        <v>235</v>
      </c>
      <c r="F782" s="65" t="s">
        <v>831</v>
      </c>
      <c r="G782" s="39" t="s">
        <v>793</v>
      </c>
      <c r="H782" s="66"/>
      <c r="I782" s="66" t="s">
        <v>1035</v>
      </c>
      <c r="J782" s="66" t="s">
        <v>1028</v>
      </c>
      <c r="K782" s="67" t="s">
        <v>514</v>
      </c>
      <c r="L782" s="68" t="s">
        <v>514</v>
      </c>
      <c r="M782" s="140"/>
      <c r="N782" s="38"/>
      <c r="O782" s="144"/>
      <c r="P782" s="38" t="s">
        <v>1279</v>
      </c>
      <c r="Q782" s="38" t="s">
        <v>1278</v>
      </c>
      <c r="R782" s="120" t="str">
        <f>"["&amp;HKNy[[#This Row],[Kode]]&amp;"] "&amp;HKNy[[#This Row],[Navn]]</f>
        <v>[6533] Alarmanlæg i køle- og fryserum</v>
      </c>
    </row>
    <row r="783" spans="1:18" ht="14.7" customHeight="1" x14ac:dyDescent="0.3">
      <c r="A783" s="63">
        <v>772</v>
      </c>
      <c r="B783" s="43">
        <v>6534</v>
      </c>
      <c r="C783" s="84"/>
      <c r="D783" s="85">
        <v>653</v>
      </c>
      <c r="E783" s="86" t="s">
        <v>235</v>
      </c>
      <c r="F783" s="65" t="s">
        <v>831</v>
      </c>
      <c r="G783" s="39" t="s">
        <v>794</v>
      </c>
      <c r="H783" s="66"/>
      <c r="I783" s="66" t="s">
        <v>1034</v>
      </c>
      <c r="J783" s="66" t="s">
        <v>1028</v>
      </c>
      <c r="K783" s="67" t="s">
        <v>514</v>
      </c>
      <c r="L783" s="68" t="s">
        <v>514</v>
      </c>
      <c r="M783" s="140"/>
      <c r="N783" s="38"/>
      <c r="O783" s="144"/>
      <c r="P783" s="38" t="s">
        <v>1279</v>
      </c>
      <c r="Q783" s="38" t="s">
        <v>1278</v>
      </c>
      <c r="R783" s="120" t="str">
        <f>"["&amp;HKNy[[#This Row],[Kode]]&amp;"] "&amp;HKNy[[#This Row],[Navn]]</f>
        <v>[6534] Detektoranlæg for personsikring</v>
      </c>
    </row>
    <row r="784" spans="1:18" ht="14.7" customHeight="1" x14ac:dyDescent="0.3">
      <c r="A784" s="63">
        <v>773</v>
      </c>
      <c r="B784" s="43">
        <v>6535</v>
      </c>
      <c r="C784" s="84" t="s">
        <v>1477</v>
      </c>
      <c r="D784" s="85">
        <v>653</v>
      </c>
      <c r="E784" s="86" t="s">
        <v>235</v>
      </c>
      <c r="F784" s="65" t="s">
        <v>831</v>
      </c>
      <c r="G784" s="39" t="s">
        <v>795</v>
      </c>
      <c r="H784" s="66"/>
      <c r="I784" s="66" t="s">
        <v>1035</v>
      </c>
      <c r="J784" s="66"/>
      <c r="K784" s="67" t="s">
        <v>1272</v>
      </c>
      <c r="L784" s="68"/>
      <c r="M784" s="140" t="s">
        <v>1503</v>
      </c>
      <c r="N784" s="38" t="s">
        <v>1503</v>
      </c>
      <c r="O784" s="144"/>
      <c r="P784" s="38"/>
      <c r="Q784" s="38" t="s">
        <v>1272</v>
      </c>
      <c r="R784" s="120" t="str">
        <f>"["&amp;HKNy[[#This Row],[Kode]]&amp;"] "&amp;HKNy[[#This Row],[Navn]]</f>
        <v>[6535] Overfaldsalarm</v>
      </c>
    </row>
    <row r="785" spans="1:18" ht="14.7" customHeight="1" x14ac:dyDescent="0.3">
      <c r="A785" s="63">
        <v>774</v>
      </c>
      <c r="B785" s="43">
        <v>6536</v>
      </c>
      <c r="C785" s="84" t="s">
        <v>1477</v>
      </c>
      <c r="D785" s="85">
        <v>653</v>
      </c>
      <c r="E785" s="86" t="s">
        <v>235</v>
      </c>
      <c r="F785" s="65" t="s">
        <v>831</v>
      </c>
      <c r="G785" s="39" t="s">
        <v>796</v>
      </c>
      <c r="H785" s="66"/>
      <c r="I785" s="66" t="s">
        <v>1045</v>
      </c>
      <c r="J785" s="66"/>
      <c r="K785" s="67" t="s">
        <v>1272</v>
      </c>
      <c r="L785" s="68"/>
      <c r="M785" s="140" t="s">
        <v>1503</v>
      </c>
      <c r="N785" s="38" t="s">
        <v>1503</v>
      </c>
      <c r="O785" s="144"/>
      <c r="P785" s="38"/>
      <c r="Q785" s="38" t="s">
        <v>1272</v>
      </c>
      <c r="R785" s="120" t="str">
        <f>"["&amp;HKNy[[#This Row],[Kode]]&amp;"] "&amp;HKNy[[#This Row],[Navn]]</f>
        <v>[6536] Patientkaldeanlæg</v>
      </c>
    </row>
    <row r="786" spans="1:18" ht="14.7" customHeight="1" x14ac:dyDescent="0.3">
      <c r="A786" s="63">
        <v>775</v>
      </c>
      <c r="B786" s="43">
        <v>659</v>
      </c>
      <c r="C786" s="84"/>
      <c r="D786" s="43" t="s">
        <v>400</v>
      </c>
      <c r="E786" s="43">
        <v>3</v>
      </c>
      <c r="F786" s="65" t="s">
        <v>831</v>
      </c>
      <c r="G786" s="65" t="s">
        <v>404</v>
      </c>
      <c r="H786" s="66"/>
      <c r="I786" s="66"/>
      <c r="J786" s="66" t="s">
        <v>1028</v>
      </c>
      <c r="K786" s="67" t="s">
        <v>1205</v>
      </c>
      <c r="L786" s="68" t="s">
        <v>1205</v>
      </c>
      <c r="M786" s="140"/>
      <c r="N786" s="38"/>
      <c r="O786" s="144"/>
      <c r="P786" s="38" t="s">
        <v>1279</v>
      </c>
      <c r="Q786" s="38" t="s">
        <v>1278</v>
      </c>
      <c r="R786" s="120" t="str">
        <f>"["&amp;HKNy[[#This Row],[Kode]]&amp;"] "&amp;HKNy[[#This Row],[Navn]]</f>
        <v>[659] Øvrigt, Sikring</v>
      </c>
    </row>
    <row r="787" spans="1:18" ht="15" customHeight="1" x14ac:dyDescent="0.3">
      <c r="A787" s="27">
        <v>776</v>
      </c>
      <c r="B787" s="61">
        <v>66</v>
      </c>
      <c r="C787" s="29"/>
      <c r="D787" s="30" t="s">
        <v>360</v>
      </c>
      <c r="E787" s="31">
        <v>2</v>
      </c>
      <c r="F787" s="32" t="s">
        <v>830</v>
      </c>
      <c r="G787" s="33" t="s">
        <v>406</v>
      </c>
      <c r="H787" s="34"/>
      <c r="I787" s="34"/>
      <c r="J787" s="35"/>
      <c r="K787" s="36" t="s">
        <v>514</v>
      </c>
      <c r="L787" s="37" t="s">
        <v>514</v>
      </c>
      <c r="M787" s="138" t="s">
        <v>1273</v>
      </c>
      <c r="N787" s="32" t="s">
        <v>1273</v>
      </c>
      <c r="O787" s="139"/>
      <c r="P787" s="38" t="s">
        <v>510</v>
      </c>
      <c r="Q787" s="38" t="s">
        <v>1272</v>
      </c>
      <c r="R787" s="120" t="str">
        <f>"["&amp;HKNy[[#This Row],[Kode]]&amp;"] "&amp;HKNy[[#This Row],[Navn]]</f>
        <v>[66] Bygningsautomation</v>
      </c>
    </row>
    <row r="788" spans="1:18" ht="15" customHeight="1" x14ac:dyDescent="0.3">
      <c r="A788" s="72">
        <v>777</v>
      </c>
      <c r="B788" s="73">
        <v>661</v>
      </c>
      <c r="C788" s="74"/>
      <c r="D788" s="73" t="s">
        <v>405</v>
      </c>
      <c r="E788" s="73">
        <v>3</v>
      </c>
      <c r="F788" s="75" t="s">
        <v>830</v>
      </c>
      <c r="G788" s="75" t="s">
        <v>407</v>
      </c>
      <c r="H788" s="77"/>
      <c r="I788" s="78" t="s">
        <v>1032</v>
      </c>
      <c r="J788" s="78"/>
      <c r="K788" s="79" t="s">
        <v>514</v>
      </c>
      <c r="L788" s="83" t="s">
        <v>514</v>
      </c>
      <c r="M788" s="145" t="s">
        <v>1273</v>
      </c>
      <c r="N788" s="76" t="s">
        <v>1273</v>
      </c>
      <c r="O788" s="146"/>
      <c r="P788" s="38"/>
      <c r="Q788" s="38" t="s">
        <v>1272</v>
      </c>
      <c r="R788" s="120" t="str">
        <f>"["&amp;HKNy[[#This Row],[Kode]]&amp;"] "&amp;HKNy[[#This Row],[Navn]]</f>
        <v>[661] Managementsystemer</v>
      </c>
    </row>
    <row r="789" spans="1:18" ht="14.7" customHeight="1" x14ac:dyDescent="0.3">
      <c r="A789" s="63">
        <v>778</v>
      </c>
      <c r="B789" s="43">
        <v>6611</v>
      </c>
      <c r="C789" s="84"/>
      <c r="D789" s="85">
        <v>661</v>
      </c>
      <c r="E789" s="86" t="s">
        <v>235</v>
      </c>
      <c r="F789" s="65" t="s">
        <v>831</v>
      </c>
      <c r="G789" s="39" t="s">
        <v>797</v>
      </c>
      <c r="H789" s="66"/>
      <c r="I789" s="66" t="s">
        <v>1032</v>
      </c>
      <c r="J789" s="66" t="s">
        <v>1033</v>
      </c>
      <c r="K789" s="67" t="s">
        <v>514</v>
      </c>
      <c r="L789" s="68" t="s">
        <v>514</v>
      </c>
      <c r="M789" s="140"/>
      <c r="N789" s="38"/>
      <c r="O789" s="144"/>
      <c r="P789" s="38" t="s">
        <v>1281</v>
      </c>
      <c r="Q789" s="38" t="s">
        <v>1280</v>
      </c>
      <c r="R789" s="120" t="str">
        <f>"["&amp;HKNy[[#This Row],[Kode]]&amp;"] "&amp;HKNy[[#This Row],[Navn]]</f>
        <v>[6611] BMS-anlæg</v>
      </c>
    </row>
    <row r="790" spans="1:18" ht="15" customHeight="1" x14ac:dyDescent="0.3">
      <c r="A790" s="72">
        <v>779</v>
      </c>
      <c r="B790" s="73">
        <v>662</v>
      </c>
      <c r="C790" s="74"/>
      <c r="D790" s="73" t="s">
        <v>405</v>
      </c>
      <c r="E790" s="73">
        <v>3</v>
      </c>
      <c r="F790" s="75" t="s">
        <v>830</v>
      </c>
      <c r="G790" s="75" t="s">
        <v>408</v>
      </c>
      <c r="H790" s="77"/>
      <c r="I790" s="78" t="s">
        <v>1032</v>
      </c>
      <c r="J790" s="78"/>
      <c r="K790" s="79" t="s">
        <v>514</v>
      </c>
      <c r="L790" s="83" t="s">
        <v>514</v>
      </c>
      <c r="M790" s="145" t="s">
        <v>1273</v>
      </c>
      <c r="N790" s="76" t="s">
        <v>1273</v>
      </c>
      <c r="O790" s="146"/>
      <c r="P790" s="38"/>
      <c r="Q790" s="38" t="s">
        <v>1272</v>
      </c>
      <c r="R790" s="120" t="str">
        <f>"["&amp;HKNy[[#This Row],[Kode]]&amp;"] "&amp;HKNy[[#This Row],[Navn]]</f>
        <v>[662] Central tilstandsstyring</v>
      </c>
    </row>
    <row r="791" spans="1:18" ht="14.7" customHeight="1" x14ac:dyDescent="0.3">
      <c r="A791" s="63">
        <v>780</v>
      </c>
      <c r="B791" s="43">
        <v>6621</v>
      </c>
      <c r="C791" s="84" t="s">
        <v>1477</v>
      </c>
      <c r="D791" s="85">
        <v>662</v>
      </c>
      <c r="E791" s="86" t="s">
        <v>235</v>
      </c>
      <c r="F791" s="65" t="s">
        <v>831</v>
      </c>
      <c r="G791" s="39" t="s">
        <v>798</v>
      </c>
      <c r="H791" s="66"/>
      <c r="I791" s="66" t="s">
        <v>1032</v>
      </c>
      <c r="J791" s="66"/>
      <c r="K791" s="67" t="s">
        <v>1272</v>
      </c>
      <c r="L791" s="68"/>
      <c r="M791" s="140" t="s">
        <v>1503</v>
      </c>
      <c r="N791" s="38" t="s">
        <v>1503</v>
      </c>
      <c r="O791" s="144"/>
      <c r="P791" s="38"/>
      <c r="Q791" s="38" t="s">
        <v>1272</v>
      </c>
      <c r="R791" s="120" t="str">
        <f>"["&amp;HKNy[[#This Row],[Kode]]&amp;"] "&amp;HKNy[[#This Row],[Navn]]</f>
        <v>[6621] CTS-anlæg</v>
      </c>
    </row>
    <row r="792" spans="1:18" ht="14.7" customHeight="1" x14ac:dyDescent="0.3">
      <c r="A792" s="63">
        <v>781</v>
      </c>
      <c r="B792" s="43">
        <v>6622</v>
      </c>
      <c r="C792" s="84"/>
      <c r="D792" s="85">
        <v>662</v>
      </c>
      <c r="E792" s="86" t="s">
        <v>235</v>
      </c>
      <c r="F792" s="65" t="s">
        <v>831</v>
      </c>
      <c r="G792" s="39" t="s">
        <v>799</v>
      </c>
      <c r="H792" s="66"/>
      <c r="I792" s="66" t="s">
        <v>1032</v>
      </c>
      <c r="J792" s="66" t="s">
        <v>1028</v>
      </c>
      <c r="K792" s="67" t="s">
        <v>514</v>
      </c>
      <c r="L792" s="68" t="s">
        <v>514</v>
      </c>
      <c r="M792" s="140"/>
      <c r="N792" s="38"/>
      <c r="O792" s="144"/>
      <c r="P792" s="38" t="s">
        <v>1281</v>
      </c>
      <c r="Q792" s="38" t="s">
        <v>1280</v>
      </c>
      <c r="R792" s="120" t="str">
        <f>"["&amp;HKNy[[#This Row],[Kode]]&amp;"] "&amp;HKNy[[#This Row],[Navn]]</f>
        <v>[6622] IBI-anlæg med central styring</v>
      </c>
    </row>
    <row r="793" spans="1:18" ht="15" customHeight="1" x14ac:dyDescent="0.3">
      <c r="A793" s="72">
        <v>782</v>
      </c>
      <c r="B793" s="73">
        <v>663</v>
      </c>
      <c r="C793" s="74"/>
      <c r="D793" s="73" t="s">
        <v>405</v>
      </c>
      <c r="E793" s="73">
        <v>3</v>
      </c>
      <c r="F793" s="75" t="s">
        <v>830</v>
      </c>
      <c r="G793" s="75" t="s">
        <v>409</v>
      </c>
      <c r="H793" s="77"/>
      <c r="I793" s="89"/>
      <c r="J793" s="78"/>
      <c r="K793" s="79" t="s">
        <v>1205</v>
      </c>
      <c r="L793" s="83" t="s">
        <v>1205</v>
      </c>
      <c r="M793" s="145" t="s">
        <v>1273</v>
      </c>
      <c r="N793" s="76" t="s">
        <v>1273</v>
      </c>
      <c r="O793" s="146"/>
      <c r="P793" s="38"/>
      <c r="Q793" s="38" t="s">
        <v>1272</v>
      </c>
      <c r="R793" s="120" t="str">
        <f>"["&amp;HKNy[[#This Row],[Kode]]&amp;"] "&amp;HKNy[[#This Row],[Navn]]</f>
        <v>[663] Descentral tilstandsstyring</v>
      </c>
    </row>
    <row r="794" spans="1:18" ht="14.7" customHeight="1" x14ac:dyDescent="0.3">
      <c r="A794" s="63">
        <v>783</v>
      </c>
      <c r="B794" s="43">
        <v>6631</v>
      </c>
      <c r="C794" s="84"/>
      <c r="D794" s="85">
        <v>663</v>
      </c>
      <c r="E794" s="86" t="s">
        <v>235</v>
      </c>
      <c r="F794" s="65" t="s">
        <v>831</v>
      </c>
      <c r="G794" s="39" t="s">
        <v>930</v>
      </c>
      <c r="H794" s="66"/>
      <c r="I794" s="66"/>
      <c r="J794" s="66" t="s">
        <v>1028</v>
      </c>
      <c r="K794" s="67" t="s">
        <v>1205</v>
      </c>
      <c r="L794" s="68" t="s">
        <v>1205</v>
      </c>
      <c r="M794" s="140"/>
      <c r="N794" s="38"/>
      <c r="O794" s="144"/>
      <c r="P794" s="38" t="s">
        <v>1279</v>
      </c>
      <c r="Q794" s="38" t="s">
        <v>1278</v>
      </c>
      <c r="R794" s="120" t="str">
        <f>"["&amp;HKNy[[#This Row],[Kode]]&amp;"] "&amp;HKNy[[#This Row],[Navn]]</f>
        <v>[6631] IBI-anlæg med distribueret styring</v>
      </c>
    </row>
    <row r="795" spans="1:18" ht="15" customHeight="1" x14ac:dyDescent="0.3">
      <c r="A795" s="72">
        <v>784</v>
      </c>
      <c r="B795" s="73">
        <v>664</v>
      </c>
      <c r="C795" s="74"/>
      <c r="D795" s="73" t="s">
        <v>405</v>
      </c>
      <c r="E795" s="73">
        <v>3</v>
      </c>
      <c r="F795" s="75" t="s">
        <v>830</v>
      </c>
      <c r="G795" s="75" t="s">
        <v>410</v>
      </c>
      <c r="H795" s="77"/>
      <c r="I795" s="89"/>
      <c r="J795" s="78"/>
      <c r="K795" s="79" t="s">
        <v>1205</v>
      </c>
      <c r="L795" s="83" t="s">
        <v>1205</v>
      </c>
      <c r="M795" s="145" t="s">
        <v>1273</v>
      </c>
      <c r="N795" s="76" t="s">
        <v>1273</v>
      </c>
      <c r="O795" s="146"/>
      <c r="P795" s="38"/>
      <c r="Q795" s="38" t="s">
        <v>1272</v>
      </c>
      <c r="R795" s="120" t="str">
        <f>"["&amp;HKNy[[#This Row],[Kode]]&amp;"] "&amp;HKNy[[#This Row],[Navn]]</f>
        <v>[664] Automatikkomponenter</v>
      </c>
    </row>
    <row r="796" spans="1:18" ht="14.7" customHeight="1" x14ac:dyDescent="0.3">
      <c r="A796" s="63">
        <v>785</v>
      </c>
      <c r="B796" s="43">
        <v>6641</v>
      </c>
      <c r="C796" s="84" t="s">
        <v>1477</v>
      </c>
      <c r="D796" s="85">
        <v>664</v>
      </c>
      <c r="E796" s="86" t="s">
        <v>235</v>
      </c>
      <c r="F796" s="65" t="s">
        <v>831</v>
      </c>
      <c r="G796" s="39" t="s">
        <v>931</v>
      </c>
      <c r="H796" s="66"/>
      <c r="I796" s="66"/>
      <c r="J796" s="66"/>
      <c r="K796" s="67" t="s">
        <v>1272</v>
      </c>
      <c r="L796" s="68"/>
      <c r="M796" s="140" t="s">
        <v>1503</v>
      </c>
      <c r="N796" s="38" t="s">
        <v>1503</v>
      </c>
      <c r="O796" s="144"/>
      <c r="P796" s="38"/>
      <c r="Q796" s="38" t="s">
        <v>1272</v>
      </c>
      <c r="R796" s="120" t="str">
        <f>"["&amp;HKNy[[#This Row],[Kode]]&amp;"] "&amp;HKNy[[#This Row],[Navn]]</f>
        <v>[6641] Luft/Gas transmitter, switche mv.</v>
      </c>
    </row>
    <row r="797" spans="1:18" ht="14.7" customHeight="1" x14ac:dyDescent="0.3">
      <c r="A797" s="63">
        <v>786</v>
      </c>
      <c r="B797" s="43">
        <v>6642</v>
      </c>
      <c r="C797" s="84"/>
      <c r="D797" s="85">
        <v>664</v>
      </c>
      <c r="E797" s="86" t="s">
        <v>235</v>
      </c>
      <c r="F797" s="65" t="s">
        <v>831</v>
      </c>
      <c r="G797" s="39" t="s">
        <v>932</v>
      </c>
      <c r="H797" s="66"/>
      <c r="I797" s="66"/>
      <c r="J797" s="66" t="s">
        <v>1028</v>
      </c>
      <c r="K797" s="67" t="s">
        <v>1205</v>
      </c>
      <c r="L797" s="68" t="s">
        <v>1205</v>
      </c>
      <c r="M797" s="140"/>
      <c r="N797" s="38"/>
      <c r="O797" s="144"/>
      <c r="P797" s="38" t="s">
        <v>1279</v>
      </c>
      <c r="Q797" s="38" t="s">
        <v>1278</v>
      </c>
      <c r="R797" s="120" t="str">
        <f>"["&amp;HKNy[[#This Row],[Kode]]&amp;"] "&amp;HKNy[[#This Row],[Navn]]</f>
        <v>[6642] Væske transmitter, switche mv.</v>
      </c>
    </row>
    <row r="798" spans="1:18" ht="14.7" customHeight="1" x14ac:dyDescent="0.3">
      <c r="A798" s="63">
        <v>787</v>
      </c>
      <c r="B798" s="43">
        <v>6643</v>
      </c>
      <c r="C798" s="84"/>
      <c r="D798" s="85">
        <v>664</v>
      </c>
      <c r="E798" s="86" t="s">
        <v>235</v>
      </c>
      <c r="F798" s="65" t="s">
        <v>831</v>
      </c>
      <c r="G798" s="39" t="s">
        <v>933</v>
      </c>
      <c r="H798" s="66"/>
      <c r="I798" s="66"/>
      <c r="J798" s="66" t="s">
        <v>1028</v>
      </c>
      <c r="K798" s="67" t="s">
        <v>1205</v>
      </c>
      <c r="L798" s="68" t="s">
        <v>1205</v>
      </c>
      <c r="M798" s="140"/>
      <c r="N798" s="38"/>
      <c r="O798" s="144"/>
      <c r="P798" s="38" t="s">
        <v>1279</v>
      </c>
      <c r="Q798" s="38" t="s">
        <v>1278</v>
      </c>
      <c r="R798" s="120" t="str">
        <f>"["&amp;HKNy[[#This Row],[Kode]]&amp;"] "&amp;HKNy[[#This Row],[Navn]]</f>
        <v>[6643] Temperatur transmitter, switche mv.</v>
      </c>
    </row>
    <row r="799" spans="1:18" ht="14.7" customHeight="1" x14ac:dyDescent="0.3">
      <c r="A799" s="63">
        <v>788</v>
      </c>
      <c r="B799" s="43">
        <v>6644</v>
      </c>
      <c r="C799" s="84"/>
      <c r="D799" s="85">
        <v>664</v>
      </c>
      <c r="E799" s="86" t="s">
        <v>235</v>
      </c>
      <c r="F799" s="65" t="s">
        <v>831</v>
      </c>
      <c r="G799" s="39" t="s">
        <v>934</v>
      </c>
      <c r="H799" s="66"/>
      <c r="I799" s="66"/>
      <c r="J799" s="66" t="s">
        <v>1028</v>
      </c>
      <c r="K799" s="67" t="s">
        <v>1205</v>
      </c>
      <c r="L799" s="68" t="s">
        <v>1205</v>
      </c>
      <c r="M799" s="140"/>
      <c r="N799" s="38"/>
      <c r="O799" s="144"/>
      <c r="P799" s="38" t="s">
        <v>1279</v>
      </c>
      <c r="Q799" s="38" t="s">
        <v>1278</v>
      </c>
      <c r="R799" s="120" t="str">
        <f>"["&amp;HKNy[[#This Row],[Kode]]&amp;"] "&amp;HKNy[[#This Row],[Navn]]</f>
        <v>[6644] Lys/bevægelse transmitter, switche mv.</v>
      </c>
    </row>
    <row r="800" spans="1:18" ht="14.7" customHeight="1" x14ac:dyDescent="0.3">
      <c r="A800" s="63">
        <v>789</v>
      </c>
      <c r="B800" s="43">
        <v>6645</v>
      </c>
      <c r="C800" s="84"/>
      <c r="D800" s="85">
        <v>664</v>
      </c>
      <c r="E800" s="86" t="s">
        <v>235</v>
      </c>
      <c r="F800" s="65" t="s">
        <v>831</v>
      </c>
      <c r="G800" s="39" t="s">
        <v>935</v>
      </c>
      <c r="H800" s="66"/>
      <c r="I800" s="66"/>
      <c r="J800" s="66" t="s">
        <v>1028</v>
      </c>
      <c r="K800" s="67" t="s">
        <v>1205</v>
      </c>
      <c r="L800" s="68" t="s">
        <v>1205</v>
      </c>
      <c r="M800" s="140"/>
      <c r="N800" s="38"/>
      <c r="O800" s="144"/>
      <c r="P800" s="38" t="s">
        <v>1279</v>
      </c>
      <c r="Q800" s="38" t="s">
        <v>1278</v>
      </c>
      <c r="R800" s="120" t="str">
        <f>"["&amp;HKNy[[#This Row],[Kode]]&amp;"] "&amp;HKNy[[#This Row],[Navn]]</f>
        <v>[6645] Brand transmitter, switche mv.</v>
      </c>
    </row>
    <row r="801" spans="1:18" ht="14.7" customHeight="1" x14ac:dyDescent="0.3">
      <c r="A801" s="63">
        <v>790</v>
      </c>
      <c r="B801" s="43">
        <v>6646</v>
      </c>
      <c r="C801" s="84"/>
      <c r="D801" s="85">
        <v>664</v>
      </c>
      <c r="E801" s="86" t="s">
        <v>235</v>
      </c>
      <c r="F801" s="65" t="s">
        <v>831</v>
      </c>
      <c r="G801" s="39" t="s">
        <v>936</v>
      </c>
      <c r="H801" s="66"/>
      <c r="I801" s="66"/>
      <c r="J801" s="66" t="s">
        <v>1028</v>
      </c>
      <c r="K801" s="67" t="s">
        <v>1205</v>
      </c>
      <c r="L801" s="68" t="s">
        <v>1205</v>
      </c>
      <c r="M801" s="140"/>
      <c r="N801" s="38"/>
      <c r="O801" s="144"/>
      <c r="P801" s="38" t="s">
        <v>1279</v>
      </c>
      <c r="Q801" s="38" t="s">
        <v>1278</v>
      </c>
      <c r="R801" s="120" t="str">
        <f>"["&amp;HKNy[[#This Row],[Kode]]&amp;"] "&amp;HKNy[[#This Row],[Navn]]</f>
        <v>[6646] Øvrige  transmitter, switche mv.</v>
      </c>
    </row>
    <row r="802" spans="1:18" ht="14.7" customHeight="1" x14ac:dyDescent="0.3">
      <c r="A802" s="63">
        <v>791</v>
      </c>
      <c r="B802" s="43">
        <v>669</v>
      </c>
      <c r="C802" s="64"/>
      <c r="D802" s="43" t="s">
        <v>405</v>
      </c>
      <c r="E802" s="43">
        <v>3</v>
      </c>
      <c r="F802" s="65" t="s">
        <v>831</v>
      </c>
      <c r="G802" s="65" t="s">
        <v>411</v>
      </c>
      <c r="H802" s="66"/>
      <c r="I802" s="66"/>
      <c r="J802" s="66" t="s">
        <v>1028</v>
      </c>
      <c r="K802" s="67" t="s">
        <v>1205</v>
      </c>
      <c r="L802" s="68" t="s">
        <v>1205</v>
      </c>
      <c r="M802" s="140"/>
      <c r="N802" s="38"/>
      <c r="O802" s="144"/>
      <c r="P802" s="38" t="s">
        <v>1279</v>
      </c>
      <c r="Q802" s="38" t="s">
        <v>1278</v>
      </c>
      <c r="R802" s="120" t="str">
        <f>"["&amp;HKNy[[#This Row],[Kode]]&amp;"] "&amp;HKNy[[#This Row],[Navn]]</f>
        <v>[669] Øvrigt, Bygningsautomation</v>
      </c>
    </row>
    <row r="803" spans="1:18" ht="15" customHeight="1" x14ac:dyDescent="0.3">
      <c r="A803" s="27">
        <v>792</v>
      </c>
      <c r="B803" s="61">
        <v>67</v>
      </c>
      <c r="C803" s="29"/>
      <c r="D803" s="30" t="s">
        <v>360</v>
      </c>
      <c r="E803" s="31">
        <v>2</v>
      </c>
      <c r="F803" s="32" t="s">
        <v>830</v>
      </c>
      <c r="G803" s="33" t="s">
        <v>413</v>
      </c>
      <c r="H803" s="34"/>
      <c r="I803" s="34"/>
      <c r="J803" s="35"/>
      <c r="K803" s="36" t="s">
        <v>514</v>
      </c>
      <c r="L803" s="37" t="s">
        <v>514</v>
      </c>
      <c r="M803" s="138" t="s">
        <v>1273</v>
      </c>
      <c r="N803" s="32" t="s">
        <v>1273</v>
      </c>
      <c r="O803" s="139"/>
      <c r="P803" s="38" t="s">
        <v>510</v>
      </c>
      <c r="Q803" s="38" t="s">
        <v>1272</v>
      </c>
      <c r="R803" s="120" t="str">
        <f>"["&amp;HKNy[[#This Row],[Kode]]&amp;"] "&amp;HKNy[[#This Row],[Navn]]</f>
        <v>[67] Beskyttelse</v>
      </c>
    </row>
    <row r="804" spans="1:18" ht="15" customHeight="1" x14ac:dyDescent="0.3">
      <c r="A804" s="72">
        <v>793</v>
      </c>
      <c r="B804" s="73">
        <v>671</v>
      </c>
      <c r="C804" s="74"/>
      <c r="D804" s="73" t="s">
        <v>412</v>
      </c>
      <c r="E804" s="73">
        <v>3</v>
      </c>
      <c r="F804" s="75" t="s">
        <v>830</v>
      </c>
      <c r="G804" s="75" t="s">
        <v>414</v>
      </c>
      <c r="H804" s="77"/>
      <c r="I804" s="78" t="s">
        <v>1031</v>
      </c>
      <c r="J804" s="78"/>
      <c r="K804" s="79" t="s">
        <v>514</v>
      </c>
      <c r="L804" s="83" t="s">
        <v>514</v>
      </c>
      <c r="M804" s="145" t="s">
        <v>1273</v>
      </c>
      <c r="N804" s="76" t="s">
        <v>1273</v>
      </c>
      <c r="O804" s="146"/>
      <c r="P804" s="38" t="s">
        <v>1273</v>
      </c>
      <c r="Q804" s="38" t="s">
        <v>1272</v>
      </c>
      <c r="R804" s="120" t="str">
        <f>"["&amp;HKNy[[#This Row],[Kode]]&amp;"] "&amp;HKNy[[#This Row],[Navn]]</f>
        <v>[671] Overspændingsbeskyttelse</v>
      </c>
    </row>
    <row r="805" spans="1:18" ht="14.7" customHeight="1" x14ac:dyDescent="0.3">
      <c r="A805" s="63">
        <v>794</v>
      </c>
      <c r="B805" s="43">
        <v>6711</v>
      </c>
      <c r="C805" s="84"/>
      <c r="D805" s="85">
        <v>671</v>
      </c>
      <c r="E805" s="86" t="s">
        <v>235</v>
      </c>
      <c r="F805" s="65" t="s">
        <v>831</v>
      </c>
      <c r="G805" s="39" t="s">
        <v>800</v>
      </c>
      <c r="H805" s="66"/>
      <c r="I805" s="66" t="s">
        <v>1031</v>
      </c>
      <c r="J805" s="66" t="s">
        <v>1028</v>
      </c>
      <c r="K805" s="67" t="s">
        <v>514</v>
      </c>
      <c r="L805" s="68" t="s">
        <v>514</v>
      </c>
      <c r="M805" s="140"/>
      <c r="N805" s="38"/>
      <c r="O805" s="144"/>
      <c r="P805" s="38" t="s">
        <v>1279</v>
      </c>
      <c r="Q805" s="38" t="s">
        <v>1278</v>
      </c>
      <c r="R805" s="120" t="str">
        <f>"["&amp;HKNy[[#This Row],[Kode]]&amp;"] "&amp;HKNy[[#This Row],[Navn]]</f>
        <v>[6711] Lynbeskyttelser</v>
      </c>
    </row>
    <row r="806" spans="1:18" ht="15" customHeight="1" x14ac:dyDescent="0.3">
      <c r="A806" s="72">
        <v>795</v>
      </c>
      <c r="B806" s="73">
        <v>672</v>
      </c>
      <c r="C806" s="74" t="s">
        <v>1477</v>
      </c>
      <c r="D806" s="73" t="s">
        <v>412</v>
      </c>
      <c r="E806" s="73">
        <v>3</v>
      </c>
      <c r="F806" s="75" t="s">
        <v>830</v>
      </c>
      <c r="G806" s="75" t="s">
        <v>415</v>
      </c>
      <c r="H806" s="77"/>
      <c r="I806" s="78" t="s">
        <v>1209</v>
      </c>
      <c r="J806" s="78"/>
      <c r="K806" s="79" t="s">
        <v>1272</v>
      </c>
      <c r="L806" s="83"/>
      <c r="M806" s="145" t="s">
        <v>1273</v>
      </c>
      <c r="N806" s="76" t="s">
        <v>1273</v>
      </c>
      <c r="O806" s="146"/>
      <c r="P806" s="38"/>
      <c r="Q806" s="38" t="s">
        <v>1272</v>
      </c>
      <c r="R806" s="120" t="str">
        <f>"["&amp;HKNy[[#This Row],[Kode]]&amp;"] "&amp;HKNy[[#This Row],[Navn]]</f>
        <v>[672] Udligningsforbindelser</v>
      </c>
    </row>
    <row r="807" spans="1:18" ht="14.7" customHeight="1" x14ac:dyDescent="0.3">
      <c r="A807" s="63">
        <v>796</v>
      </c>
      <c r="B807" s="43">
        <v>6721</v>
      </c>
      <c r="C807" s="84" t="s">
        <v>1477</v>
      </c>
      <c r="D807" s="85">
        <v>672</v>
      </c>
      <c r="E807" s="86" t="s">
        <v>235</v>
      </c>
      <c r="F807" s="65" t="s">
        <v>831</v>
      </c>
      <c r="G807" s="39" t="s">
        <v>801</v>
      </c>
      <c r="H807" s="66"/>
      <c r="I807" s="66" t="s">
        <v>1209</v>
      </c>
      <c r="J807" s="66"/>
      <c r="K807" s="67" t="s">
        <v>1272</v>
      </c>
      <c r="L807" s="68"/>
      <c r="M807" s="140" t="s">
        <v>1503</v>
      </c>
      <c r="N807" s="38" t="s">
        <v>1503</v>
      </c>
      <c r="O807" s="144"/>
      <c r="P807" s="38"/>
      <c r="Q807" s="38" t="s">
        <v>1272</v>
      </c>
      <c r="R807" s="120" t="str">
        <f>"["&amp;HKNy[[#This Row],[Kode]]&amp;"] "&amp;HKNy[[#This Row],[Navn]]</f>
        <v>[6721] Hovedudligningsforbindelser</v>
      </c>
    </row>
    <row r="808" spans="1:18" ht="14.7" customHeight="1" x14ac:dyDescent="0.3">
      <c r="A808" s="63">
        <v>797</v>
      </c>
      <c r="B808" s="43">
        <v>6722</v>
      </c>
      <c r="C808" s="84" t="s">
        <v>1477</v>
      </c>
      <c r="D808" s="85">
        <v>672</v>
      </c>
      <c r="E808" s="86" t="s">
        <v>235</v>
      </c>
      <c r="F808" s="65" t="s">
        <v>831</v>
      </c>
      <c r="G808" s="39" t="s">
        <v>802</v>
      </c>
      <c r="H808" s="66"/>
      <c r="I808" s="66" t="s">
        <v>1209</v>
      </c>
      <c r="J808" s="66"/>
      <c r="K808" s="67" t="s">
        <v>1272</v>
      </c>
      <c r="L808" s="68"/>
      <c r="M808" s="140" t="s">
        <v>1503</v>
      </c>
      <c r="N808" s="38" t="s">
        <v>1503</v>
      </c>
      <c r="O808" s="144"/>
      <c r="P808" s="38"/>
      <c r="Q808" s="38" t="s">
        <v>1272</v>
      </c>
      <c r="R808" s="120" t="str">
        <f>"["&amp;HKNy[[#This Row],[Kode]]&amp;"] "&amp;HKNy[[#This Row],[Navn]]</f>
        <v>[6722] Lokal udligningsforbindelse uden jordforbindelser</v>
      </c>
    </row>
    <row r="809" spans="1:18" ht="14.7" customHeight="1" x14ac:dyDescent="0.3">
      <c r="A809" s="63">
        <v>798</v>
      </c>
      <c r="B809" s="43">
        <v>6723</v>
      </c>
      <c r="C809" s="84" t="s">
        <v>1477</v>
      </c>
      <c r="D809" s="85">
        <v>672</v>
      </c>
      <c r="E809" s="86" t="s">
        <v>235</v>
      </c>
      <c r="F809" s="65" t="s">
        <v>831</v>
      </c>
      <c r="G809" s="39" t="s">
        <v>803</v>
      </c>
      <c r="H809" s="66"/>
      <c r="I809" s="66" t="s">
        <v>1209</v>
      </c>
      <c r="J809" s="66"/>
      <c r="K809" s="67" t="s">
        <v>1272</v>
      </c>
      <c r="L809" s="68"/>
      <c r="M809" s="140" t="s">
        <v>1503</v>
      </c>
      <c r="N809" s="38" t="s">
        <v>1503</v>
      </c>
      <c r="O809" s="144"/>
      <c r="P809" s="38"/>
      <c r="Q809" s="38" t="s">
        <v>1272</v>
      </c>
      <c r="R809" s="120" t="str">
        <f>"["&amp;HKNy[[#This Row],[Kode]]&amp;"] "&amp;HKNy[[#This Row],[Navn]]</f>
        <v>[6723] Supplerende udligningsforbindelser</v>
      </c>
    </row>
    <row r="810" spans="1:18" ht="14.7" customHeight="1" x14ac:dyDescent="0.3">
      <c r="A810" s="63">
        <v>799</v>
      </c>
      <c r="B810" s="43">
        <v>6724</v>
      </c>
      <c r="C810" s="84" t="s">
        <v>1477</v>
      </c>
      <c r="D810" s="85">
        <v>672</v>
      </c>
      <c r="E810" s="86" t="s">
        <v>235</v>
      </c>
      <c r="F810" s="65" t="s">
        <v>831</v>
      </c>
      <c r="G810" s="39" t="s">
        <v>937</v>
      </c>
      <c r="H810" s="66"/>
      <c r="I810" s="66"/>
      <c r="J810" s="66"/>
      <c r="K810" s="67" t="s">
        <v>1272</v>
      </c>
      <c r="L810" s="68"/>
      <c r="M810" s="140" t="s">
        <v>1503</v>
      </c>
      <c r="N810" s="38" t="s">
        <v>1503</v>
      </c>
      <c r="O810" s="144"/>
      <c r="P810" s="38"/>
      <c r="Q810" s="38" t="s">
        <v>1272</v>
      </c>
      <c r="R810" s="120" t="str">
        <f>"["&amp;HKNy[[#This Row],[Kode]]&amp;"] "&amp;HKNy[[#This Row],[Navn]]</f>
        <v>[6724] Fundamentsjording</v>
      </c>
    </row>
    <row r="811" spans="1:18" ht="14.7" customHeight="1" x14ac:dyDescent="0.3">
      <c r="A811" s="63">
        <v>800</v>
      </c>
      <c r="B811" s="43">
        <v>679</v>
      </c>
      <c r="C811" s="64"/>
      <c r="D811" s="43" t="s">
        <v>412</v>
      </c>
      <c r="E811" s="43">
        <v>3</v>
      </c>
      <c r="F811" s="65" t="s">
        <v>831</v>
      </c>
      <c r="G811" s="65" t="s">
        <v>416</v>
      </c>
      <c r="H811" s="66"/>
      <c r="I811" s="66"/>
      <c r="J811" s="66" t="s">
        <v>1028</v>
      </c>
      <c r="K811" s="67" t="s">
        <v>1205</v>
      </c>
      <c r="L811" s="68" t="s">
        <v>1205</v>
      </c>
      <c r="M811" s="140"/>
      <c r="N811" s="38"/>
      <c r="O811" s="144"/>
      <c r="P811" s="38" t="s">
        <v>1279</v>
      </c>
      <c r="Q811" s="38" t="s">
        <v>1278</v>
      </c>
      <c r="R811" s="120" t="str">
        <f>"["&amp;HKNy[[#This Row],[Kode]]&amp;"] "&amp;HKNy[[#This Row],[Navn]]</f>
        <v>[679] Øvrigt, Beskyttelse</v>
      </c>
    </row>
    <row r="812" spans="1:18" ht="15" customHeight="1" x14ac:dyDescent="0.3">
      <c r="A812" s="27">
        <v>801</v>
      </c>
      <c r="B812" s="28">
        <v>68</v>
      </c>
      <c r="C812" s="29"/>
      <c r="D812" s="30" t="s">
        <v>360</v>
      </c>
      <c r="E812" s="31">
        <v>2</v>
      </c>
      <c r="F812" s="32" t="s">
        <v>830</v>
      </c>
      <c r="G812" s="33" t="s">
        <v>418</v>
      </c>
      <c r="H812" s="34"/>
      <c r="I812" s="34"/>
      <c r="J812" s="35"/>
      <c r="K812" s="36" t="s">
        <v>514</v>
      </c>
      <c r="L812" s="37" t="s">
        <v>514</v>
      </c>
      <c r="M812" s="138" t="s">
        <v>1273</v>
      </c>
      <c r="N812" s="32" t="s">
        <v>1273</v>
      </c>
      <c r="O812" s="139"/>
      <c r="P812" s="38" t="s">
        <v>510</v>
      </c>
      <c r="Q812" s="38" t="s">
        <v>1272</v>
      </c>
      <c r="R812" s="120" t="str">
        <f>"["&amp;HKNy[[#This Row],[Kode]]&amp;"] "&amp;HKNy[[#This Row],[Navn]]</f>
        <v>[68] Person-, materiale- og servicetransport</v>
      </c>
    </row>
    <row r="813" spans="1:18" ht="15" customHeight="1" x14ac:dyDescent="0.3">
      <c r="A813" s="72">
        <v>802</v>
      </c>
      <c r="B813" s="73">
        <v>681</v>
      </c>
      <c r="C813" s="74"/>
      <c r="D813" s="73" t="s">
        <v>417</v>
      </c>
      <c r="E813" s="73">
        <v>3</v>
      </c>
      <c r="F813" s="75" t="s">
        <v>830</v>
      </c>
      <c r="G813" s="75" t="s">
        <v>419</v>
      </c>
      <c r="H813" s="77"/>
      <c r="I813" s="78" t="s">
        <v>1029</v>
      </c>
      <c r="J813" s="78"/>
      <c r="K813" s="79" t="s">
        <v>514</v>
      </c>
      <c r="L813" s="83" t="s">
        <v>514</v>
      </c>
      <c r="M813" s="145" t="s">
        <v>1273</v>
      </c>
      <c r="N813" s="76" t="s">
        <v>1273</v>
      </c>
      <c r="O813" s="146"/>
      <c r="P813" s="38" t="s">
        <v>1273</v>
      </c>
      <c r="Q813" s="38" t="s">
        <v>1272</v>
      </c>
      <c r="R813" s="120" t="str">
        <f>"["&amp;HKNy[[#This Row],[Kode]]&amp;"] "&amp;HKNy[[#This Row],[Navn]]</f>
        <v>[681] Persontransport</v>
      </c>
    </row>
    <row r="814" spans="1:18" ht="14.7" customHeight="1" x14ac:dyDescent="0.3">
      <c r="A814" s="63">
        <v>803</v>
      </c>
      <c r="B814" s="43">
        <v>6811</v>
      </c>
      <c r="C814" s="84"/>
      <c r="D814" s="85">
        <v>681</v>
      </c>
      <c r="E814" s="86" t="s">
        <v>235</v>
      </c>
      <c r="F814" s="65" t="s">
        <v>831</v>
      </c>
      <c r="G814" s="39" t="s">
        <v>804</v>
      </c>
      <c r="H814" s="66"/>
      <c r="I814" s="66" t="s">
        <v>1029</v>
      </c>
      <c r="J814" s="66" t="s">
        <v>1030</v>
      </c>
      <c r="K814" s="67" t="s">
        <v>514</v>
      </c>
      <c r="L814" s="68" t="s">
        <v>514</v>
      </c>
      <c r="M814" s="140"/>
      <c r="N814" s="38"/>
      <c r="O814" s="144"/>
      <c r="P814" s="38" t="s">
        <v>1279</v>
      </c>
      <c r="Q814" s="38" t="s">
        <v>1502</v>
      </c>
      <c r="R814" s="120" t="str">
        <f>"["&amp;HKNy[[#This Row],[Kode]]&amp;"] "&amp;HKNy[[#This Row],[Navn]]</f>
        <v>[6811] Elevatorer</v>
      </c>
    </row>
    <row r="815" spans="1:18" ht="14.7" customHeight="1" x14ac:dyDescent="0.3">
      <c r="A815" s="63">
        <v>804</v>
      </c>
      <c r="B815" s="43">
        <v>6812</v>
      </c>
      <c r="C815" s="84"/>
      <c r="D815" s="85">
        <v>681</v>
      </c>
      <c r="E815" s="86" t="s">
        <v>235</v>
      </c>
      <c r="F815" s="65" t="s">
        <v>831</v>
      </c>
      <c r="G815" s="39" t="s">
        <v>805</v>
      </c>
      <c r="H815" s="66"/>
      <c r="I815" s="66" t="s">
        <v>1029</v>
      </c>
      <c r="J815" s="66" t="s">
        <v>1028</v>
      </c>
      <c r="K815" s="67" t="s">
        <v>514</v>
      </c>
      <c r="L815" s="68" t="s">
        <v>514</v>
      </c>
      <c r="M815" s="140"/>
      <c r="N815" s="38"/>
      <c r="O815" s="144"/>
      <c r="P815" s="38" t="s">
        <v>1279</v>
      </c>
      <c r="Q815" s="38" t="s">
        <v>1278</v>
      </c>
      <c r="R815" s="120" t="str">
        <f>"["&amp;HKNy[[#This Row],[Kode]]&amp;"] "&amp;HKNy[[#This Row],[Navn]]</f>
        <v>[6812] Lifte</v>
      </c>
    </row>
    <row r="816" spans="1:18" ht="14.7" customHeight="1" x14ac:dyDescent="0.3">
      <c r="A816" s="63">
        <v>805</v>
      </c>
      <c r="B816" s="43">
        <v>6813</v>
      </c>
      <c r="C816" s="84" t="s">
        <v>1477</v>
      </c>
      <c r="D816" s="85">
        <v>681</v>
      </c>
      <c r="E816" s="86" t="s">
        <v>235</v>
      </c>
      <c r="F816" s="65" t="s">
        <v>831</v>
      </c>
      <c r="G816" s="39" t="s">
        <v>806</v>
      </c>
      <c r="H816" s="66"/>
      <c r="I816" s="66" t="s">
        <v>1029</v>
      </c>
      <c r="J816" s="66"/>
      <c r="K816" s="67" t="s">
        <v>1272</v>
      </c>
      <c r="L816" s="68"/>
      <c r="M816" s="140" t="s">
        <v>1503</v>
      </c>
      <c r="N816" s="38" t="s">
        <v>1503</v>
      </c>
      <c r="O816" s="144"/>
      <c r="P816" s="38"/>
      <c r="Q816" s="38" t="s">
        <v>1272</v>
      </c>
      <c r="R816" s="120" t="str">
        <f>"["&amp;HKNy[[#This Row],[Kode]]&amp;"] "&amp;HKNy[[#This Row],[Navn]]</f>
        <v>[6813] Rullende trapper</v>
      </c>
    </row>
    <row r="817" spans="1:18" ht="14.7" customHeight="1" x14ac:dyDescent="0.3">
      <c r="A817" s="63">
        <v>806</v>
      </c>
      <c r="B817" s="43">
        <v>6814</v>
      </c>
      <c r="C817" s="84" t="s">
        <v>1477</v>
      </c>
      <c r="D817" s="85">
        <v>681</v>
      </c>
      <c r="E817" s="86" t="s">
        <v>235</v>
      </c>
      <c r="F817" s="65" t="s">
        <v>831</v>
      </c>
      <c r="G817" s="39" t="s">
        <v>807</v>
      </c>
      <c r="H817" s="66"/>
      <c r="I817" s="66" t="s">
        <v>1029</v>
      </c>
      <c r="J817" s="66"/>
      <c r="K817" s="67" t="s">
        <v>1272</v>
      </c>
      <c r="L817" s="68"/>
      <c r="M817" s="140" t="s">
        <v>1503</v>
      </c>
      <c r="N817" s="38" t="s">
        <v>1503</v>
      </c>
      <c r="O817" s="144"/>
      <c r="P817" s="38"/>
      <c r="Q817" s="38" t="s">
        <v>1272</v>
      </c>
      <c r="R817" s="120" t="str">
        <f>"["&amp;HKNy[[#This Row],[Kode]]&amp;"] "&amp;HKNy[[#This Row],[Navn]]</f>
        <v>[6814] Rullende fortove</v>
      </c>
    </row>
    <row r="818" spans="1:18" ht="15" customHeight="1" x14ac:dyDescent="0.3">
      <c r="A818" s="72">
        <v>807</v>
      </c>
      <c r="B818" s="73">
        <v>682</v>
      </c>
      <c r="C818" s="74" t="s">
        <v>1477</v>
      </c>
      <c r="D818" s="73" t="s">
        <v>417</v>
      </c>
      <c r="E818" s="73">
        <v>3</v>
      </c>
      <c r="F818" s="75" t="s">
        <v>830</v>
      </c>
      <c r="G818" s="75" t="s">
        <v>420</v>
      </c>
      <c r="H818" s="77"/>
      <c r="I818" s="78" t="s">
        <v>1208</v>
      </c>
      <c r="J818" s="78"/>
      <c r="K818" s="79" t="s">
        <v>1272</v>
      </c>
      <c r="L818" s="83"/>
      <c r="M818" s="145" t="s">
        <v>1273</v>
      </c>
      <c r="N818" s="76" t="s">
        <v>1273</v>
      </c>
      <c r="O818" s="146"/>
      <c r="P818" s="38"/>
      <c r="Q818" s="38" t="s">
        <v>1272</v>
      </c>
      <c r="R818" s="120" t="str">
        <f>"["&amp;HKNy[[#This Row],[Kode]]&amp;"] "&amp;HKNy[[#This Row],[Navn]]</f>
        <v>[682] Gods- og materialetransport</v>
      </c>
    </row>
    <row r="819" spans="1:18" ht="14.7" customHeight="1" x14ac:dyDescent="0.3">
      <c r="A819" s="63">
        <v>808</v>
      </c>
      <c r="B819" s="43">
        <v>6821</v>
      </c>
      <c r="C819" s="84" t="s">
        <v>1477</v>
      </c>
      <c r="D819" s="85">
        <v>682</v>
      </c>
      <c r="E819" s="86" t="s">
        <v>235</v>
      </c>
      <c r="F819" s="65" t="s">
        <v>831</v>
      </c>
      <c r="G819" s="39" t="s">
        <v>804</v>
      </c>
      <c r="H819" s="66"/>
      <c r="I819" s="66" t="s">
        <v>1208</v>
      </c>
      <c r="J819" s="66"/>
      <c r="K819" s="67" t="s">
        <v>1272</v>
      </c>
      <c r="L819" s="68"/>
      <c r="M819" s="140" t="s">
        <v>1503</v>
      </c>
      <c r="N819" s="38" t="s">
        <v>1503</v>
      </c>
      <c r="O819" s="144"/>
      <c r="P819" s="38"/>
      <c r="Q819" s="38" t="s">
        <v>1272</v>
      </c>
      <c r="R819" s="120" t="str">
        <f>"["&amp;HKNy[[#This Row],[Kode]]&amp;"] "&amp;HKNy[[#This Row],[Navn]]</f>
        <v>[6821] Elevatorer</v>
      </c>
    </row>
    <row r="820" spans="1:18" ht="14.7" customHeight="1" x14ac:dyDescent="0.3">
      <c r="A820" s="63">
        <v>809</v>
      </c>
      <c r="B820" s="43">
        <v>6822</v>
      </c>
      <c r="C820" s="84" t="s">
        <v>1477</v>
      </c>
      <c r="D820" s="85">
        <v>682</v>
      </c>
      <c r="E820" s="86" t="s">
        <v>235</v>
      </c>
      <c r="F820" s="65" t="s">
        <v>831</v>
      </c>
      <c r="G820" s="39" t="s">
        <v>808</v>
      </c>
      <c r="H820" s="66"/>
      <c r="I820" s="66" t="s">
        <v>543</v>
      </c>
      <c r="J820" s="66"/>
      <c r="K820" s="67" t="s">
        <v>1272</v>
      </c>
      <c r="L820" s="68"/>
      <c r="M820" s="140" t="s">
        <v>1503</v>
      </c>
      <c r="N820" s="38" t="s">
        <v>1503</v>
      </c>
      <c r="O820" s="144"/>
      <c r="P820" s="38"/>
      <c r="Q820" s="38" t="s">
        <v>1272</v>
      </c>
      <c r="R820" s="120" t="str">
        <f>"["&amp;HKNy[[#This Row],[Kode]]&amp;"] "&amp;HKNy[[#This Row],[Navn]]</f>
        <v>[6822] Lifte og sakseborde</v>
      </c>
    </row>
    <row r="821" spans="1:18" ht="14.7" customHeight="1" x14ac:dyDescent="0.3">
      <c r="A821" s="63">
        <v>810</v>
      </c>
      <c r="B821" s="43">
        <v>6823</v>
      </c>
      <c r="C821" s="84" t="s">
        <v>1477</v>
      </c>
      <c r="D821" s="85">
        <v>682</v>
      </c>
      <c r="E821" s="86" t="s">
        <v>235</v>
      </c>
      <c r="F821" s="65" t="s">
        <v>831</v>
      </c>
      <c r="G821" s="39" t="s">
        <v>809</v>
      </c>
      <c r="H821" s="66"/>
      <c r="I821" s="66" t="s">
        <v>1208</v>
      </c>
      <c r="J821" s="66"/>
      <c r="K821" s="67" t="s">
        <v>1272</v>
      </c>
      <c r="L821" s="68"/>
      <c r="M821" s="140" t="s">
        <v>1503</v>
      </c>
      <c r="N821" s="38" t="s">
        <v>1503</v>
      </c>
      <c r="O821" s="144"/>
      <c r="P821" s="38"/>
      <c r="Q821" s="38" t="s">
        <v>1272</v>
      </c>
      <c r="R821" s="120" t="str">
        <f>"["&amp;HKNy[[#This Row],[Kode]]&amp;"] "&amp;HKNy[[#This Row],[Navn]]</f>
        <v>[6823] Transportbånd</v>
      </c>
    </row>
    <row r="822" spans="1:18" ht="14.7" customHeight="1" x14ac:dyDescent="0.3">
      <c r="A822" s="63">
        <v>811</v>
      </c>
      <c r="B822" s="43">
        <v>6824</v>
      </c>
      <c r="C822" s="84" t="s">
        <v>1477</v>
      </c>
      <c r="D822" s="85">
        <v>682</v>
      </c>
      <c r="E822" s="86" t="s">
        <v>235</v>
      </c>
      <c r="F822" s="65" t="s">
        <v>831</v>
      </c>
      <c r="G822" s="39" t="s">
        <v>810</v>
      </c>
      <c r="H822" s="66"/>
      <c r="I822" s="66" t="s">
        <v>1207</v>
      </c>
      <c r="J822" s="66"/>
      <c r="K822" s="67" t="s">
        <v>1272</v>
      </c>
      <c r="L822" s="68"/>
      <c r="M822" s="140" t="s">
        <v>1503</v>
      </c>
      <c r="N822" s="38" t="s">
        <v>1503</v>
      </c>
      <c r="O822" s="144"/>
      <c r="P822" s="38"/>
      <c r="Q822" s="38" t="s">
        <v>1272</v>
      </c>
      <c r="R822" s="120" t="str">
        <f>"["&amp;HKNy[[#This Row],[Kode]]&amp;"] "&amp;HKNy[[#This Row],[Navn]]</f>
        <v>[6824] Kraner og taljer</v>
      </c>
    </row>
    <row r="823" spans="1:18" ht="15" customHeight="1" x14ac:dyDescent="0.3">
      <c r="A823" s="72">
        <v>812</v>
      </c>
      <c r="B823" s="73">
        <v>683</v>
      </c>
      <c r="C823" s="74" t="s">
        <v>1477</v>
      </c>
      <c r="D823" s="73" t="s">
        <v>417</v>
      </c>
      <c r="E823" s="73">
        <v>3</v>
      </c>
      <c r="F823" s="75" t="s">
        <v>830</v>
      </c>
      <c r="G823" s="75" t="s">
        <v>421</v>
      </c>
      <c r="H823" s="77"/>
      <c r="I823" s="89"/>
      <c r="J823" s="78"/>
      <c r="K823" s="79" t="s">
        <v>1272</v>
      </c>
      <c r="L823" s="83"/>
      <c r="M823" s="145" t="s">
        <v>1273</v>
      </c>
      <c r="N823" s="76" t="s">
        <v>1273</v>
      </c>
      <c r="O823" s="146"/>
      <c r="P823" s="38"/>
      <c r="Q823" s="38" t="s">
        <v>1272</v>
      </c>
      <c r="R823" s="120" t="str">
        <f>"["&amp;HKNy[[#This Row],[Kode]]&amp;"] "&amp;HKNy[[#This Row],[Navn]]</f>
        <v>[683] Servicetransport</v>
      </c>
    </row>
    <row r="824" spans="1:18" ht="14.7" customHeight="1" x14ac:dyDescent="0.3">
      <c r="A824" s="63">
        <v>813</v>
      </c>
      <c r="B824" s="43">
        <v>6831</v>
      </c>
      <c r="C824" s="84" t="s">
        <v>1477</v>
      </c>
      <c r="D824" s="85">
        <v>683</v>
      </c>
      <c r="E824" s="86" t="s">
        <v>235</v>
      </c>
      <c r="F824" s="65" t="s">
        <v>831</v>
      </c>
      <c r="G824" s="39" t="s">
        <v>938</v>
      </c>
      <c r="H824" s="66"/>
      <c r="I824" s="66"/>
      <c r="J824" s="66"/>
      <c r="K824" s="67" t="s">
        <v>1272</v>
      </c>
      <c r="L824" s="68"/>
      <c r="M824" s="140" t="s">
        <v>1503</v>
      </c>
      <c r="N824" s="38" t="s">
        <v>1503</v>
      </c>
      <c r="O824" s="144"/>
      <c r="P824" s="38"/>
      <c r="Q824" s="38" t="s">
        <v>1272</v>
      </c>
      <c r="R824" s="120" t="str">
        <f>"["&amp;HKNy[[#This Row],[Kode]]&amp;"] "&amp;HKNy[[#This Row],[Navn]]</f>
        <v>[6831] Servicesystemer</v>
      </c>
    </row>
    <row r="825" spans="1:18" ht="14.7" customHeight="1" x14ac:dyDescent="0.3">
      <c r="A825" s="63">
        <v>814</v>
      </c>
      <c r="B825" s="43">
        <v>689</v>
      </c>
      <c r="C825" s="84" t="s">
        <v>1477</v>
      </c>
      <c r="D825" s="43" t="s">
        <v>417</v>
      </c>
      <c r="E825" s="43">
        <v>3</v>
      </c>
      <c r="F825" s="65" t="s">
        <v>831</v>
      </c>
      <c r="G825" s="65" t="s">
        <v>422</v>
      </c>
      <c r="H825" s="66"/>
      <c r="I825" s="66"/>
      <c r="J825" s="66"/>
      <c r="K825" s="67" t="s">
        <v>1272</v>
      </c>
      <c r="L825" s="68"/>
      <c r="M825" s="140" t="s">
        <v>1503</v>
      </c>
      <c r="N825" s="38" t="s">
        <v>1503</v>
      </c>
      <c r="O825" s="144"/>
      <c r="P825" s="38"/>
      <c r="Q825" s="38" t="s">
        <v>1272</v>
      </c>
      <c r="R825" s="120" t="str">
        <f>"["&amp;HKNy[[#This Row],[Kode]]&amp;"] "&amp;HKNy[[#This Row],[Navn]]</f>
        <v>[689] Øvrigt, Person-, materiale- og servicetransport</v>
      </c>
    </row>
    <row r="826" spans="1:18" ht="15" customHeight="1" x14ac:dyDescent="0.3">
      <c r="A826" s="27">
        <v>815</v>
      </c>
      <c r="B826" s="28">
        <v>69</v>
      </c>
      <c r="C826" s="29" t="s">
        <v>1477</v>
      </c>
      <c r="D826" s="30" t="s">
        <v>360</v>
      </c>
      <c r="E826" s="31">
        <v>2</v>
      </c>
      <c r="F826" s="32" t="s">
        <v>830</v>
      </c>
      <c r="G826" s="33" t="s">
        <v>423</v>
      </c>
      <c r="H826" s="34"/>
      <c r="I826" s="34"/>
      <c r="J826" s="35"/>
      <c r="K826" s="36" t="s">
        <v>1272</v>
      </c>
      <c r="L826" s="37"/>
      <c r="M826" s="138" t="s">
        <v>1273</v>
      </c>
      <c r="N826" s="32" t="s">
        <v>1273</v>
      </c>
      <c r="O826" s="139"/>
      <c r="P826" s="38"/>
      <c r="Q826" s="38" t="s">
        <v>1272</v>
      </c>
      <c r="R826" s="120" t="str">
        <f>"["&amp;HKNy[[#This Row],[Kode]]&amp;"] "&amp;HKNy[[#This Row],[Navn]]</f>
        <v>[69] El- og mekaniske anlæg, øvrige</v>
      </c>
    </row>
    <row r="827" spans="1:18" ht="15" customHeight="1" x14ac:dyDescent="0.3">
      <c r="A827" s="69">
        <v>816</v>
      </c>
      <c r="B827" s="70">
        <v>7</v>
      </c>
      <c r="C827" s="54"/>
      <c r="D827" s="55"/>
      <c r="E827" s="55">
        <v>1</v>
      </c>
      <c r="F827" s="56" t="s">
        <v>830</v>
      </c>
      <c r="G827" s="57" t="s">
        <v>425</v>
      </c>
      <c r="H827" s="58" t="s">
        <v>1321</v>
      </c>
      <c r="I827" s="58"/>
      <c r="J827" s="58"/>
      <c r="K827" s="59" t="s">
        <v>514</v>
      </c>
      <c r="L827" s="60" t="s">
        <v>514</v>
      </c>
      <c r="M827" s="142" t="s">
        <v>1273</v>
      </c>
      <c r="N827" s="56" t="s">
        <v>1273</v>
      </c>
      <c r="O827" s="143"/>
      <c r="P827" s="38" t="s">
        <v>510</v>
      </c>
      <c r="Q827" s="38" t="s">
        <v>1272</v>
      </c>
      <c r="R827" s="120" t="str">
        <f>"["&amp;HKNy[[#This Row],[Kode]]&amp;"] "&amp;HKNy[[#This Row],[Navn]]</f>
        <v>[7] Inventar og teknisk udstyr</v>
      </c>
    </row>
    <row r="828" spans="1:18" ht="15" customHeight="1" x14ac:dyDescent="0.3">
      <c r="A828" s="27">
        <v>817</v>
      </c>
      <c r="B828" s="61">
        <v>70</v>
      </c>
      <c r="C828" s="29"/>
      <c r="D828" s="30" t="s">
        <v>424</v>
      </c>
      <c r="E828" s="31">
        <v>2</v>
      </c>
      <c r="F828" s="32" t="s">
        <v>830</v>
      </c>
      <c r="G828" s="33" t="s">
        <v>427</v>
      </c>
      <c r="H828" s="34"/>
      <c r="I828" s="34"/>
      <c r="J828" s="35"/>
      <c r="K828" s="36" t="s">
        <v>514</v>
      </c>
      <c r="L828" s="37" t="s">
        <v>514</v>
      </c>
      <c r="M828" s="138" t="s">
        <v>1273</v>
      </c>
      <c r="N828" s="32" t="s">
        <v>1273</v>
      </c>
      <c r="O828" s="139"/>
      <c r="P828" s="38" t="s">
        <v>510</v>
      </c>
      <c r="Q828" s="38" t="s">
        <v>1272</v>
      </c>
      <c r="R828" s="120" t="str">
        <f>"["&amp;HKNy[[#This Row],[Kode]]&amp;"] "&amp;HKNy[[#This Row],[Navn]]</f>
        <v>[70] Inventar, terræn</v>
      </c>
    </row>
    <row r="829" spans="1:18" ht="14.7" customHeight="1" x14ac:dyDescent="0.3">
      <c r="A829" s="63">
        <v>818</v>
      </c>
      <c r="B829" s="43">
        <v>701</v>
      </c>
      <c r="C829" s="64"/>
      <c r="D829" s="43" t="s">
        <v>426</v>
      </c>
      <c r="E829" s="43">
        <v>3</v>
      </c>
      <c r="F829" s="65" t="s">
        <v>831</v>
      </c>
      <c r="G829" s="65" t="s">
        <v>428</v>
      </c>
      <c r="H829" s="66" t="s">
        <v>429</v>
      </c>
      <c r="I829" s="66" t="s">
        <v>1432</v>
      </c>
      <c r="J829" s="66" t="s">
        <v>1027</v>
      </c>
      <c r="K829" s="67" t="s">
        <v>514</v>
      </c>
      <c r="L829" s="68" t="s">
        <v>514</v>
      </c>
      <c r="M829" s="140"/>
      <c r="N829" s="38"/>
      <c r="O829" s="144"/>
      <c r="P829" s="38" t="s">
        <v>1270</v>
      </c>
      <c r="Q829" s="38" t="s">
        <v>1271</v>
      </c>
      <c r="R829" s="120" t="str">
        <f>"["&amp;HKNy[[#This Row],[Kode]]&amp;"] "&amp;HKNy[[#This Row],[Navn]]</f>
        <v>[701] Tekniske inventarenheder</v>
      </c>
    </row>
    <row r="830" spans="1:18" ht="14.7" customHeight="1" x14ac:dyDescent="0.3">
      <c r="A830" s="63">
        <v>819</v>
      </c>
      <c r="B830" s="43">
        <v>702</v>
      </c>
      <c r="C830" s="64"/>
      <c r="D830" s="43" t="s">
        <v>426</v>
      </c>
      <c r="E830" s="43">
        <v>3</v>
      </c>
      <c r="F830" s="65" t="s">
        <v>831</v>
      </c>
      <c r="G830" s="65" t="s">
        <v>430</v>
      </c>
      <c r="H830" s="66" t="s">
        <v>1026</v>
      </c>
      <c r="I830" s="66" t="s">
        <v>1433</v>
      </c>
      <c r="J830" s="66" t="s">
        <v>1025</v>
      </c>
      <c r="K830" s="67" t="s">
        <v>514</v>
      </c>
      <c r="L830" s="68" t="s">
        <v>514</v>
      </c>
      <c r="M830" s="140"/>
      <c r="N830" s="38"/>
      <c r="O830" s="144"/>
      <c r="P830" s="38" t="s">
        <v>1270</v>
      </c>
      <c r="Q830" s="38" t="s">
        <v>1271</v>
      </c>
      <c r="R830" s="120" t="str">
        <f>"["&amp;HKNy[[#This Row],[Kode]]&amp;"] "&amp;HKNy[[#This Row],[Navn]]</f>
        <v>[702] Tavler, skilte og skærme</v>
      </c>
    </row>
    <row r="831" spans="1:18" ht="14.7" customHeight="1" x14ac:dyDescent="0.3">
      <c r="A831" s="63">
        <v>820</v>
      </c>
      <c r="B831" s="43">
        <v>703</v>
      </c>
      <c r="C831" s="64"/>
      <c r="D831" s="43" t="s">
        <v>426</v>
      </c>
      <c r="E831" s="43">
        <v>3</v>
      </c>
      <c r="F831" s="65" t="s">
        <v>831</v>
      </c>
      <c r="G831" s="65" t="s">
        <v>431</v>
      </c>
      <c r="H831" s="66"/>
      <c r="I831" s="66" t="s">
        <v>1206</v>
      </c>
      <c r="J831" s="66" t="s">
        <v>1025</v>
      </c>
      <c r="K831" s="67" t="s">
        <v>514</v>
      </c>
      <c r="L831" s="68" t="s">
        <v>1205</v>
      </c>
      <c r="M831" s="140"/>
      <c r="N831" s="38"/>
      <c r="O831" s="144"/>
      <c r="P831" s="38" t="s">
        <v>1270</v>
      </c>
      <c r="Q831" s="38" t="s">
        <v>1274</v>
      </c>
      <c r="R831" s="120" t="str">
        <f>"["&amp;HKNy[[#This Row],[Kode]]&amp;"] "&amp;HKNy[[#This Row],[Navn]]</f>
        <v>[703] Opbevaring</v>
      </c>
    </row>
    <row r="832" spans="1:18" ht="14.7" customHeight="1" x14ac:dyDescent="0.3">
      <c r="A832" s="63">
        <v>821</v>
      </c>
      <c r="B832" s="43">
        <v>704</v>
      </c>
      <c r="C832" s="64"/>
      <c r="D832" s="43" t="s">
        <v>426</v>
      </c>
      <c r="E832" s="43">
        <v>3</v>
      </c>
      <c r="F832" s="65" t="s">
        <v>831</v>
      </c>
      <c r="G832" s="65" t="s">
        <v>432</v>
      </c>
      <c r="H832" s="66"/>
      <c r="I832" s="66" t="s">
        <v>1010</v>
      </c>
      <c r="J832" s="66" t="s">
        <v>1006</v>
      </c>
      <c r="K832" s="67" t="s">
        <v>514</v>
      </c>
      <c r="L832" s="68" t="s">
        <v>514</v>
      </c>
      <c r="M832" s="140"/>
      <c r="N832" s="38"/>
      <c r="O832" s="144"/>
      <c r="P832" s="38" t="s">
        <v>1270</v>
      </c>
      <c r="Q832" s="38" t="s">
        <v>1271</v>
      </c>
      <c r="R832" s="120" t="str">
        <f>"["&amp;HKNy[[#This Row],[Kode]]&amp;"] "&amp;HKNy[[#This Row],[Navn]]</f>
        <v>[704] Bordmøbler</v>
      </c>
    </row>
    <row r="833" spans="1:18" ht="14.7" customHeight="1" x14ac:dyDescent="0.3">
      <c r="A833" s="63">
        <v>822</v>
      </c>
      <c r="B833" s="43">
        <v>705</v>
      </c>
      <c r="C833" s="64"/>
      <c r="D833" s="43" t="s">
        <v>426</v>
      </c>
      <c r="E833" s="43">
        <v>3</v>
      </c>
      <c r="F833" s="65" t="s">
        <v>831</v>
      </c>
      <c r="G833" s="65" t="s">
        <v>433</v>
      </c>
      <c r="H833" s="66"/>
      <c r="I833" s="66" t="s">
        <v>1010</v>
      </c>
      <c r="J833" s="66" t="s">
        <v>1006</v>
      </c>
      <c r="K833" s="67" t="s">
        <v>514</v>
      </c>
      <c r="L833" s="68" t="s">
        <v>514</v>
      </c>
      <c r="M833" s="140"/>
      <c r="N833" s="38"/>
      <c r="O833" s="144"/>
      <c r="P833" s="38" t="s">
        <v>1270</v>
      </c>
      <c r="Q833" s="38" t="s">
        <v>1271</v>
      </c>
      <c r="R833" s="120" t="str">
        <f>"["&amp;HKNy[[#This Row],[Kode]]&amp;"] "&amp;HKNy[[#This Row],[Navn]]</f>
        <v>[705] Siddemøbler</v>
      </c>
    </row>
    <row r="834" spans="1:18" ht="14.7" customHeight="1" x14ac:dyDescent="0.3">
      <c r="A834" s="63">
        <v>823</v>
      </c>
      <c r="B834" s="43">
        <v>706</v>
      </c>
      <c r="C834" s="64"/>
      <c r="D834" s="43" t="s">
        <v>426</v>
      </c>
      <c r="E834" s="43">
        <v>3</v>
      </c>
      <c r="F834" s="65" t="s">
        <v>831</v>
      </c>
      <c r="G834" s="65" t="s">
        <v>434</v>
      </c>
      <c r="H834" s="66" t="s">
        <v>435</v>
      </c>
      <c r="I834" s="66" t="s">
        <v>1434</v>
      </c>
      <c r="J834" s="66" t="s">
        <v>1024</v>
      </c>
      <c r="K834" s="67" t="s">
        <v>514</v>
      </c>
      <c r="L834" s="68" t="s">
        <v>514</v>
      </c>
      <c r="M834" s="140"/>
      <c r="N834" s="38"/>
      <c r="O834" s="144"/>
      <c r="P834" s="38" t="s">
        <v>1270</v>
      </c>
      <c r="Q834" s="38" t="s">
        <v>1271</v>
      </c>
      <c r="R834" s="120" t="str">
        <f>"["&amp;HKNy[[#This Row],[Kode]]&amp;"] "&amp;HKNy[[#This Row],[Navn]]</f>
        <v>[706] Afskærmninger</v>
      </c>
    </row>
    <row r="835" spans="1:18" ht="14.7" customHeight="1" x14ac:dyDescent="0.3">
      <c r="A835" s="63">
        <v>824</v>
      </c>
      <c r="B835" s="43">
        <v>707</v>
      </c>
      <c r="C835" s="64"/>
      <c r="D835" s="43" t="s">
        <v>426</v>
      </c>
      <c r="E835" s="43">
        <v>3</v>
      </c>
      <c r="F835" s="65" t="s">
        <v>831</v>
      </c>
      <c r="G835" s="65" t="s">
        <v>436</v>
      </c>
      <c r="H835" s="66" t="s">
        <v>437</v>
      </c>
      <c r="I835" s="66" t="s">
        <v>1435</v>
      </c>
      <c r="J835" s="66" t="s">
        <v>1023</v>
      </c>
      <c r="K835" s="67" t="s">
        <v>514</v>
      </c>
      <c r="L835" s="68" t="s">
        <v>514</v>
      </c>
      <c r="M835" s="140"/>
      <c r="N835" s="38"/>
      <c r="O835" s="144"/>
      <c r="P835" s="38" t="s">
        <v>1270</v>
      </c>
      <c r="Q835" s="38" t="s">
        <v>1269</v>
      </c>
      <c r="R835" s="120" t="str">
        <f>"["&amp;HKNy[[#This Row],[Kode]]&amp;"] "&amp;HKNy[[#This Row],[Navn]]</f>
        <v>[707] Aktivites- og legeudstyr</v>
      </c>
    </row>
    <row r="836" spans="1:18" ht="14.7" customHeight="1" x14ac:dyDescent="0.3">
      <c r="A836" s="63">
        <v>825</v>
      </c>
      <c r="B836" s="43">
        <v>709</v>
      </c>
      <c r="C836" s="64"/>
      <c r="D836" s="43" t="s">
        <v>426</v>
      </c>
      <c r="E836" s="43">
        <v>3</v>
      </c>
      <c r="F836" s="65" t="s">
        <v>831</v>
      </c>
      <c r="G836" s="65" t="s">
        <v>438</v>
      </c>
      <c r="H836" s="66"/>
      <c r="I836" s="66" t="s">
        <v>1010</v>
      </c>
      <c r="J836" s="66" t="s">
        <v>1022</v>
      </c>
      <c r="K836" s="67" t="s">
        <v>514</v>
      </c>
      <c r="L836" s="68" t="s">
        <v>514</v>
      </c>
      <c r="M836" s="140"/>
      <c r="N836" s="38"/>
      <c r="O836" s="144"/>
      <c r="P836" s="38" t="s">
        <v>1270</v>
      </c>
      <c r="Q836" s="38" t="s">
        <v>1271</v>
      </c>
      <c r="R836" s="120" t="str">
        <f>"["&amp;HKNy[[#This Row],[Kode]]&amp;"] "&amp;HKNy[[#This Row],[Navn]]</f>
        <v>[709] Øvrigt, Inventar i terræn</v>
      </c>
    </row>
    <row r="837" spans="1:18" ht="15" customHeight="1" x14ac:dyDescent="0.3">
      <c r="A837" s="27">
        <v>826</v>
      </c>
      <c r="B837" s="28">
        <v>71</v>
      </c>
      <c r="C837" s="29"/>
      <c r="D837" s="30" t="s">
        <v>424</v>
      </c>
      <c r="E837" s="31">
        <v>2</v>
      </c>
      <c r="F837" s="32" t="s">
        <v>830</v>
      </c>
      <c r="G837" s="33" t="s">
        <v>440</v>
      </c>
      <c r="H837" s="34" t="s">
        <v>9</v>
      </c>
      <c r="I837" s="34" t="s">
        <v>1447</v>
      </c>
      <c r="J837" s="35"/>
      <c r="K837" s="36" t="s">
        <v>514</v>
      </c>
      <c r="L837" s="37" t="s">
        <v>514</v>
      </c>
      <c r="M837" s="138" t="s">
        <v>1273</v>
      </c>
      <c r="N837" s="32" t="s">
        <v>1273</v>
      </c>
      <c r="O837" s="139"/>
      <c r="P837" s="38" t="s">
        <v>510</v>
      </c>
      <c r="Q837" s="38" t="s">
        <v>1272</v>
      </c>
      <c r="R837" s="120" t="str">
        <f>"["&amp;HKNy[[#This Row],[Kode]]&amp;"] "&amp;HKNy[[#This Row],[Navn]]</f>
        <v>[71] Inventar, fastmonteret</v>
      </c>
    </row>
    <row r="838" spans="1:18" ht="14.7" customHeight="1" x14ac:dyDescent="0.3">
      <c r="A838" s="63">
        <v>827</v>
      </c>
      <c r="B838" s="43">
        <v>711</v>
      </c>
      <c r="C838" s="64"/>
      <c r="D838" s="43" t="s">
        <v>439</v>
      </c>
      <c r="E838" s="43">
        <v>3</v>
      </c>
      <c r="F838" s="65" t="s">
        <v>831</v>
      </c>
      <c r="G838" s="65" t="s">
        <v>441</v>
      </c>
      <c r="H838" s="66" t="s">
        <v>1323</v>
      </c>
      <c r="I838" s="66" t="s">
        <v>1010</v>
      </c>
      <c r="J838" s="66" t="s">
        <v>1017</v>
      </c>
      <c r="K838" s="67" t="s">
        <v>514</v>
      </c>
      <c r="L838" s="68" t="s">
        <v>514</v>
      </c>
      <c r="M838" s="140"/>
      <c r="N838" s="38"/>
      <c r="O838" s="144"/>
      <c r="P838" s="38" t="s">
        <v>1275</v>
      </c>
      <c r="Q838" s="38" t="s">
        <v>1274</v>
      </c>
      <c r="R838" s="120" t="str">
        <f>"["&amp;HKNy[[#This Row],[Kode]]&amp;"] "&amp;HKNy[[#This Row],[Navn]]</f>
        <v>[711] Opbevaringsmøbler, fastmonterede</v>
      </c>
    </row>
    <row r="839" spans="1:18" ht="14.7" customHeight="1" x14ac:dyDescent="0.3">
      <c r="A839" s="63">
        <v>828</v>
      </c>
      <c r="B839" s="43">
        <v>712</v>
      </c>
      <c r="C839" s="64"/>
      <c r="D839" s="43" t="s">
        <v>439</v>
      </c>
      <c r="E839" s="43">
        <v>3</v>
      </c>
      <c r="F839" s="65" t="s">
        <v>831</v>
      </c>
      <c r="G839" s="65" t="s">
        <v>4</v>
      </c>
      <c r="H839" s="66"/>
      <c r="I839" s="66" t="s">
        <v>1010</v>
      </c>
      <c r="J839" s="66" t="s">
        <v>1013</v>
      </c>
      <c r="K839" s="67" t="s">
        <v>514</v>
      </c>
      <c r="L839" s="68" t="s">
        <v>514</v>
      </c>
      <c r="M839" s="140"/>
      <c r="N839" s="38"/>
      <c r="O839" s="144"/>
      <c r="P839" s="38" t="s">
        <v>1275</v>
      </c>
      <c r="Q839" s="38" t="s">
        <v>1274</v>
      </c>
      <c r="R839" s="120" t="str">
        <f>"["&amp;HKNy[[#This Row],[Kode]]&amp;"] "&amp;HKNy[[#This Row],[Navn]]</f>
        <v>[712] FRI</v>
      </c>
    </row>
    <row r="840" spans="1:18" ht="14.7" customHeight="1" x14ac:dyDescent="0.3">
      <c r="A840" s="63">
        <v>829</v>
      </c>
      <c r="B840" s="43">
        <v>713</v>
      </c>
      <c r="C840" s="64"/>
      <c r="D840" s="43" t="s">
        <v>439</v>
      </c>
      <c r="E840" s="43">
        <v>3</v>
      </c>
      <c r="F840" s="65" t="s">
        <v>831</v>
      </c>
      <c r="G840" s="65" t="s">
        <v>442</v>
      </c>
      <c r="H840" s="66"/>
      <c r="I840" s="66" t="s">
        <v>1010</v>
      </c>
      <c r="J840" s="66" t="s">
        <v>1013</v>
      </c>
      <c r="K840" s="67" t="s">
        <v>514</v>
      </c>
      <c r="L840" s="68" t="s">
        <v>514</v>
      </c>
      <c r="M840" s="140"/>
      <c r="N840" s="38"/>
      <c r="O840" s="144"/>
      <c r="P840" s="38" t="s">
        <v>1275</v>
      </c>
      <c r="Q840" s="38" t="s">
        <v>1274</v>
      </c>
      <c r="R840" s="120" t="str">
        <f>"["&amp;HKNy[[#This Row],[Kode]]&amp;"] "&amp;HKNy[[#This Row],[Navn]]</f>
        <v>[713] Siddemøbler, liggemøbler</v>
      </c>
    </row>
    <row r="841" spans="1:18" ht="14.7" customHeight="1" x14ac:dyDescent="0.3">
      <c r="A841" s="63">
        <v>830</v>
      </c>
      <c r="B841" s="43">
        <v>714</v>
      </c>
      <c r="C841" s="64"/>
      <c r="D841" s="43" t="s">
        <v>439</v>
      </c>
      <c r="E841" s="43">
        <v>3</v>
      </c>
      <c r="F841" s="65" t="s">
        <v>831</v>
      </c>
      <c r="G841" s="65" t="s">
        <v>443</v>
      </c>
      <c r="H841" s="66" t="s">
        <v>1021</v>
      </c>
      <c r="I841" s="66" t="s">
        <v>1436</v>
      </c>
      <c r="J841" s="66" t="s">
        <v>1020</v>
      </c>
      <c r="K841" s="67" t="s">
        <v>514</v>
      </c>
      <c r="L841" s="68" t="s">
        <v>514</v>
      </c>
      <c r="M841" s="140"/>
      <c r="N841" s="38"/>
      <c r="O841" s="144"/>
      <c r="P841" s="38" t="s">
        <v>1275</v>
      </c>
      <c r="Q841" s="38" t="s">
        <v>1274</v>
      </c>
      <c r="R841" s="120" t="str">
        <f>"["&amp;HKNy[[#This Row],[Kode]]&amp;"] "&amp;HKNy[[#This Row],[Navn]]</f>
        <v>[714] Gardiner, persienner, skærmvægge, forhæng</v>
      </c>
    </row>
    <row r="842" spans="1:18" ht="14.7" customHeight="1" x14ac:dyDescent="0.3">
      <c r="A842" s="63">
        <v>831</v>
      </c>
      <c r="B842" s="43">
        <v>715</v>
      </c>
      <c r="C842" s="64"/>
      <c r="D842" s="43" t="s">
        <v>439</v>
      </c>
      <c r="E842" s="43">
        <v>3</v>
      </c>
      <c r="F842" s="65" t="s">
        <v>831</v>
      </c>
      <c r="G842" s="65" t="s">
        <v>444</v>
      </c>
      <c r="H842" s="66"/>
      <c r="I842" s="66" t="s">
        <v>1010</v>
      </c>
      <c r="J842" s="66" t="s">
        <v>1013</v>
      </c>
      <c r="K842" s="67" t="s">
        <v>514</v>
      </c>
      <c r="L842" s="68" t="s">
        <v>514</v>
      </c>
      <c r="M842" s="140"/>
      <c r="N842" s="38"/>
      <c r="O842" s="144"/>
      <c r="P842" s="38" t="s">
        <v>1275</v>
      </c>
      <c r="Q842" s="38" t="s">
        <v>1274</v>
      </c>
      <c r="R842" s="120" t="str">
        <f>"["&amp;HKNy[[#This Row],[Kode]]&amp;"] "&amp;HKNy[[#This Row],[Navn]]</f>
        <v>[715] Borde, bordplader</v>
      </c>
    </row>
    <row r="843" spans="1:18" ht="14.7" customHeight="1" x14ac:dyDescent="0.3">
      <c r="A843" s="63">
        <v>832</v>
      </c>
      <c r="B843" s="43">
        <v>716</v>
      </c>
      <c r="C843" s="64"/>
      <c r="D843" s="43" t="s">
        <v>439</v>
      </c>
      <c r="E843" s="43">
        <v>3</v>
      </c>
      <c r="F843" s="65" t="s">
        <v>831</v>
      </c>
      <c r="G843" s="65" t="s">
        <v>445</v>
      </c>
      <c r="H843" s="66" t="s">
        <v>1322</v>
      </c>
      <c r="I843" s="66" t="s">
        <v>1019</v>
      </c>
      <c r="J843" s="66" t="s">
        <v>1011</v>
      </c>
      <c r="K843" s="67" t="s">
        <v>514</v>
      </c>
      <c r="L843" s="68" t="s">
        <v>514</v>
      </c>
      <c r="M843" s="140"/>
      <c r="N843" s="38"/>
      <c r="O843" s="144"/>
      <c r="P843" s="38" t="s">
        <v>1275</v>
      </c>
      <c r="Q843" s="38" t="s">
        <v>1274</v>
      </c>
      <c r="R843" s="120" t="str">
        <f>"["&amp;HKNy[[#This Row],[Kode]]&amp;"] "&amp;HKNy[[#This Row],[Navn]]</f>
        <v>[716] Skilte, tavler</v>
      </c>
    </row>
    <row r="844" spans="1:18" ht="14.7" customHeight="1" x14ac:dyDescent="0.3">
      <c r="A844" s="63">
        <v>833</v>
      </c>
      <c r="B844" s="43">
        <v>717</v>
      </c>
      <c r="C844" s="64"/>
      <c r="D844" s="43" t="s">
        <v>439</v>
      </c>
      <c r="E844" s="43">
        <v>3</v>
      </c>
      <c r="F844" s="65" t="s">
        <v>831</v>
      </c>
      <c r="G844" s="65" t="s">
        <v>446</v>
      </c>
      <c r="H844" s="66" t="s">
        <v>447</v>
      </c>
      <c r="I844" s="66" t="s">
        <v>1437</v>
      </c>
      <c r="J844" s="66" t="s">
        <v>1018</v>
      </c>
      <c r="K844" s="67" t="s">
        <v>514</v>
      </c>
      <c r="L844" s="68" t="s">
        <v>514</v>
      </c>
      <c r="M844" s="140"/>
      <c r="N844" s="38"/>
      <c r="O844" s="144"/>
      <c r="P844" s="38" t="s">
        <v>1275</v>
      </c>
      <c r="Q844" s="38" t="s">
        <v>1274</v>
      </c>
      <c r="R844" s="120" t="str">
        <f>"["&amp;HKNy[[#This Row],[Kode]]&amp;"] "&amp;HKNy[[#This Row],[Navn]]</f>
        <v>[717] Garniture</v>
      </c>
    </row>
    <row r="845" spans="1:18" ht="14.7" customHeight="1" x14ac:dyDescent="0.3">
      <c r="A845" s="63">
        <v>834</v>
      </c>
      <c r="B845" s="43">
        <v>719</v>
      </c>
      <c r="C845" s="64"/>
      <c r="D845" s="43" t="s">
        <v>439</v>
      </c>
      <c r="E845" s="43">
        <v>3</v>
      </c>
      <c r="F845" s="65" t="s">
        <v>831</v>
      </c>
      <c r="G845" s="65" t="s">
        <v>448</v>
      </c>
      <c r="H845" s="66"/>
      <c r="I845" s="66" t="s">
        <v>1010</v>
      </c>
      <c r="J845" s="66" t="s">
        <v>1017</v>
      </c>
      <c r="K845" s="67" t="s">
        <v>514</v>
      </c>
      <c r="L845" s="68" t="s">
        <v>514</v>
      </c>
      <c r="M845" s="140"/>
      <c r="N845" s="38"/>
      <c r="O845" s="144"/>
      <c r="P845" s="38" t="s">
        <v>1275</v>
      </c>
      <c r="Q845" s="38" t="s">
        <v>1274</v>
      </c>
      <c r="R845" s="120" t="str">
        <f>"["&amp;HKNy[[#This Row],[Kode]]&amp;"] "&amp;HKNy[[#This Row],[Navn]]</f>
        <v>[719] Øvrigt, Fastmonteret inventar</v>
      </c>
    </row>
    <row r="846" spans="1:18" ht="15" customHeight="1" x14ac:dyDescent="0.3">
      <c r="A846" s="27">
        <v>835</v>
      </c>
      <c r="B846" s="28">
        <v>72</v>
      </c>
      <c r="C846" s="29"/>
      <c r="D846" s="30" t="s">
        <v>424</v>
      </c>
      <c r="E846" s="31">
        <v>2</v>
      </c>
      <c r="F846" s="32" t="s">
        <v>830</v>
      </c>
      <c r="G846" s="33" t="s">
        <v>450</v>
      </c>
      <c r="H846" s="34"/>
      <c r="I846" s="34"/>
      <c r="J846" s="35"/>
      <c r="K846" s="36" t="s">
        <v>514</v>
      </c>
      <c r="L846" s="37" t="s">
        <v>514</v>
      </c>
      <c r="M846" s="138" t="s">
        <v>1273</v>
      </c>
      <c r="N846" s="32" t="s">
        <v>1273</v>
      </c>
      <c r="O846" s="139"/>
      <c r="P846" s="38" t="s">
        <v>510</v>
      </c>
      <c r="Q846" s="38" t="s">
        <v>1272</v>
      </c>
      <c r="R846" s="120" t="str">
        <f>"["&amp;HKNy[[#This Row],[Kode]]&amp;"] "&amp;HKNy[[#This Row],[Navn]]</f>
        <v>[72] Inventar, løst</v>
      </c>
    </row>
    <row r="847" spans="1:18" ht="14.7" customHeight="1" x14ac:dyDescent="0.3">
      <c r="A847" s="63">
        <v>836</v>
      </c>
      <c r="B847" s="43">
        <v>721</v>
      </c>
      <c r="C847" s="64"/>
      <c r="D847" s="43" t="s">
        <v>449</v>
      </c>
      <c r="E847" s="43">
        <v>3</v>
      </c>
      <c r="F847" s="65" t="s">
        <v>831</v>
      </c>
      <c r="G847" s="65" t="s">
        <v>451</v>
      </c>
      <c r="H847" s="66"/>
      <c r="I847" s="66" t="s">
        <v>1010</v>
      </c>
      <c r="J847" s="66" t="s">
        <v>1017</v>
      </c>
      <c r="K847" s="67" t="s">
        <v>514</v>
      </c>
      <c r="L847" s="68" t="s">
        <v>514</v>
      </c>
      <c r="M847" s="140"/>
      <c r="N847" s="38"/>
      <c r="O847" s="144"/>
      <c r="P847" s="38" t="s">
        <v>1275</v>
      </c>
      <c r="Q847" s="38" t="s">
        <v>1274</v>
      </c>
      <c r="R847" s="120" t="str">
        <f>"["&amp;HKNy[[#This Row],[Kode]]&amp;"] "&amp;HKNy[[#This Row],[Navn]]</f>
        <v>[721] Opbevaringsmøbler, løse</v>
      </c>
    </row>
    <row r="848" spans="1:18" ht="14.7" customHeight="1" x14ac:dyDescent="0.3">
      <c r="A848" s="63">
        <v>837</v>
      </c>
      <c r="B848" s="43">
        <v>722</v>
      </c>
      <c r="C848" s="64"/>
      <c r="D848" s="43" t="s">
        <v>449</v>
      </c>
      <c r="E848" s="43">
        <v>3</v>
      </c>
      <c r="F848" s="65" t="s">
        <v>831</v>
      </c>
      <c r="G848" s="65" t="s">
        <v>4</v>
      </c>
      <c r="H848" s="66"/>
      <c r="I848" s="66" t="s">
        <v>1010</v>
      </c>
      <c r="J848" s="66" t="s">
        <v>1013</v>
      </c>
      <c r="K848" s="67" t="s">
        <v>514</v>
      </c>
      <c r="L848" s="68" t="s">
        <v>514</v>
      </c>
      <c r="M848" s="140"/>
      <c r="N848" s="38"/>
      <c r="O848" s="144"/>
      <c r="P848" s="38" t="s">
        <v>1275</v>
      </c>
      <c r="Q848" s="38" t="s">
        <v>1274</v>
      </c>
      <c r="R848" s="120" t="str">
        <f>"["&amp;HKNy[[#This Row],[Kode]]&amp;"] "&amp;HKNy[[#This Row],[Navn]]</f>
        <v>[722] FRI</v>
      </c>
    </row>
    <row r="849" spans="1:18" ht="14.7" customHeight="1" x14ac:dyDescent="0.3">
      <c r="A849" s="63">
        <v>838</v>
      </c>
      <c r="B849" s="43">
        <v>723</v>
      </c>
      <c r="C849" s="64"/>
      <c r="D849" s="43" t="s">
        <v>449</v>
      </c>
      <c r="E849" s="43">
        <v>3</v>
      </c>
      <c r="F849" s="65" t="s">
        <v>831</v>
      </c>
      <c r="G849" s="65" t="s">
        <v>442</v>
      </c>
      <c r="H849" s="66"/>
      <c r="I849" s="66" t="s">
        <v>1010</v>
      </c>
      <c r="J849" s="66" t="s">
        <v>1016</v>
      </c>
      <c r="K849" s="67" t="s">
        <v>514</v>
      </c>
      <c r="L849" s="68" t="s">
        <v>514</v>
      </c>
      <c r="M849" s="140"/>
      <c r="N849" s="38"/>
      <c r="O849" s="144"/>
      <c r="P849" s="38" t="s">
        <v>1275</v>
      </c>
      <c r="Q849" s="38" t="s">
        <v>1274</v>
      </c>
      <c r="R849" s="120" t="str">
        <f>"["&amp;HKNy[[#This Row],[Kode]]&amp;"] "&amp;HKNy[[#This Row],[Navn]]</f>
        <v>[723] Siddemøbler, liggemøbler</v>
      </c>
    </row>
    <row r="850" spans="1:18" ht="14.7" customHeight="1" x14ac:dyDescent="0.3">
      <c r="A850" s="63">
        <v>839</v>
      </c>
      <c r="B850" s="43">
        <v>724</v>
      </c>
      <c r="C850" s="64"/>
      <c r="D850" s="43" t="s">
        <v>449</v>
      </c>
      <c r="E850" s="43">
        <v>3</v>
      </c>
      <c r="F850" s="65" t="s">
        <v>831</v>
      </c>
      <c r="G850" s="65" t="s">
        <v>452</v>
      </c>
      <c r="H850" s="66" t="s">
        <v>1324</v>
      </c>
      <c r="I850" s="66" t="s">
        <v>1015</v>
      </c>
      <c r="J850" s="66" t="s">
        <v>1014</v>
      </c>
      <c r="K850" s="67" t="s">
        <v>514</v>
      </c>
      <c r="L850" s="68" t="s">
        <v>514</v>
      </c>
      <c r="M850" s="140"/>
      <c r="N850" s="38"/>
      <c r="O850" s="144"/>
      <c r="P850" s="38" t="s">
        <v>1275</v>
      </c>
      <c r="Q850" s="38" t="s">
        <v>1274</v>
      </c>
      <c r="R850" s="120" t="str">
        <f>"["&amp;HKNy[[#This Row],[Kode]]&amp;"] "&amp;HKNy[[#This Row],[Navn]]</f>
        <v>[724] Skærmvægge, forhæng</v>
      </c>
    </row>
    <row r="851" spans="1:18" ht="14.7" customHeight="1" x14ac:dyDescent="0.3">
      <c r="A851" s="63">
        <v>840</v>
      </c>
      <c r="B851" s="43">
        <v>725</v>
      </c>
      <c r="C851" s="64"/>
      <c r="D851" s="43" t="s">
        <v>449</v>
      </c>
      <c r="E851" s="43">
        <v>3</v>
      </c>
      <c r="F851" s="65" t="s">
        <v>831</v>
      </c>
      <c r="G851" s="65" t="s">
        <v>453</v>
      </c>
      <c r="H851" s="66"/>
      <c r="I851" s="66" t="s">
        <v>1010</v>
      </c>
      <c r="J851" s="66" t="s">
        <v>1013</v>
      </c>
      <c r="K851" s="67" t="s">
        <v>514</v>
      </c>
      <c r="L851" s="68" t="s">
        <v>514</v>
      </c>
      <c r="M851" s="140"/>
      <c r="N851" s="38"/>
      <c r="O851" s="144"/>
      <c r="P851" s="38" t="s">
        <v>1275</v>
      </c>
      <c r="Q851" s="38" t="s">
        <v>1274</v>
      </c>
      <c r="R851" s="120" t="str">
        <f>"["&amp;HKNy[[#This Row],[Kode]]&amp;"] "&amp;HKNy[[#This Row],[Navn]]</f>
        <v>[725] Borde</v>
      </c>
    </row>
    <row r="852" spans="1:18" ht="14.7" customHeight="1" x14ac:dyDescent="0.3">
      <c r="A852" s="63">
        <v>841</v>
      </c>
      <c r="B852" s="43">
        <v>726</v>
      </c>
      <c r="C852" s="64"/>
      <c r="D852" s="43" t="s">
        <v>449</v>
      </c>
      <c r="E852" s="43">
        <v>3</v>
      </c>
      <c r="F852" s="65" t="s">
        <v>831</v>
      </c>
      <c r="G852" s="65" t="s">
        <v>454</v>
      </c>
      <c r="H852" s="66" t="s">
        <v>1325</v>
      </c>
      <c r="I852" s="66" t="s">
        <v>1010</v>
      </c>
      <c r="J852" s="66" t="s">
        <v>1006</v>
      </c>
      <c r="K852" s="67" t="s">
        <v>514</v>
      </c>
      <c r="L852" s="68" t="s">
        <v>514</v>
      </c>
      <c r="M852" s="140"/>
      <c r="N852" s="38"/>
      <c r="O852" s="144"/>
      <c r="P852" s="38" t="s">
        <v>1275</v>
      </c>
      <c r="Q852" s="38" t="s">
        <v>1274</v>
      </c>
      <c r="R852" s="120" t="str">
        <f>"["&amp;HKNy[[#This Row],[Kode]]&amp;"] "&amp;HKNy[[#This Row],[Navn]]</f>
        <v>[726] Stativer</v>
      </c>
    </row>
    <row r="853" spans="1:18" ht="14.7" customHeight="1" x14ac:dyDescent="0.3">
      <c r="A853" s="63">
        <v>842</v>
      </c>
      <c r="B853" s="43">
        <v>727</v>
      </c>
      <c r="C853" s="64"/>
      <c r="D853" s="43" t="s">
        <v>449</v>
      </c>
      <c r="E853" s="43">
        <v>3</v>
      </c>
      <c r="F853" s="65" t="s">
        <v>831</v>
      </c>
      <c r="G853" s="65" t="s">
        <v>455</v>
      </c>
      <c r="H853" s="66" t="s">
        <v>1326</v>
      </c>
      <c r="I853" s="66" t="s">
        <v>1012</v>
      </c>
      <c r="J853" s="66" t="s">
        <v>1011</v>
      </c>
      <c r="K853" s="67" t="s">
        <v>514</v>
      </c>
      <c r="L853" s="68" t="s">
        <v>514</v>
      </c>
      <c r="M853" s="140"/>
      <c r="N853" s="38"/>
      <c r="O853" s="144"/>
      <c r="P853" s="38" t="s">
        <v>1275</v>
      </c>
      <c r="Q853" s="38" t="s">
        <v>1274</v>
      </c>
      <c r="R853" s="120" t="str">
        <f>"["&amp;HKNy[[#This Row],[Kode]]&amp;"] "&amp;HKNy[[#This Row],[Navn]]</f>
        <v>[727] Måtter, tæpper, løbere</v>
      </c>
    </row>
    <row r="854" spans="1:18" ht="14.7" customHeight="1" x14ac:dyDescent="0.3">
      <c r="A854" s="94">
        <v>842.1</v>
      </c>
      <c r="B854" s="43">
        <v>728</v>
      </c>
      <c r="C854" s="64" t="s">
        <v>514</v>
      </c>
      <c r="D854" s="65">
        <v>73</v>
      </c>
      <c r="E854" s="65">
        <v>3</v>
      </c>
      <c r="F854" s="65" t="s">
        <v>512</v>
      </c>
      <c r="G854" s="65" t="s">
        <v>811</v>
      </c>
      <c r="H854" s="66"/>
      <c r="I854" s="66"/>
      <c r="J854" s="66" t="s">
        <v>1452</v>
      </c>
      <c r="K854" s="67" t="s">
        <v>1205</v>
      </c>
      <c r="L854" s="68"/>
      <c r="M854" s="140" t="s">
        <v>1503</v>
      </c>
      <c r="N854" s="38" t="s">
        <v>1503</v>
      </c>
      <c r="O854" s="144"/>
      <c r="P854" s="38"/>
      <c r="Q854" s="38" t="s">
        <v>1272</v>
      </c>
      <c r="R854" s="120" t="str">
        <f>"["&amp;HKNy[[#This Row],[Kode]]&amp;"] "&amp;HKNy[[#This Row],[Navn]]</f>
        <v>[728] Hjælpemidler</v>
      </c>
    </row>
    <row r="855" spans="1:18" ht="14.7" customHeight="1" x14ac:dyDescent="0.3">
      <c r="A855" s="63">
        <v>843</v>
      </c>
      <c r="B855" s="43">
        <v>729</v>
      </c>
      <c r="C855" s="64"/>
      <c r="D855" s="43" t="s">
        <v>449</v>
      </c>
      <c r="E855" s="43">
        <v>3</v>
      </c>
      <c r="F855" s="65" t="s">
        <v>831</v>
      </c>
      <c r="G855" s="65" t="s">
        <v>456</v>
      </c>
      <c r="H855" s="66"/>
      <c r="I855" s="66" t="s">
        <v>1010</v>
      </c>
      <c r="J855" s="66" t="s">
        <v>1009</v>
      </c>
      <c r="K855" s="67" t="s">
        <v>514</v>
      </c>
      <c r="L855" s="68" t="s">
        <v>514</v>
      </c>
      <c r="M855" s="140"/>
      <c r="N855" s="38"/>
      <c r="O855" s="144"/>
      <c r="P855" s="38" t="s">
        <v>1275</v>
      </c>
      <c r="Q855" s="38" t="s">
        <v>1274</v>
      </c>
      <c r="R855" s="120" t="str">
        <f>"["&amp;HKNy[[#This Row],[Kode]]&amp;"] "&amp;HKNy[[#This Row],[Navn]]</f>
        <v>[729] Øvrigt, Løst inventar</v>
      </c>
    </row>
    <row r="856" spans="1:18" ht="15" customHeight="1" x14ac:dyDescent="0.3">
      <c r="A856" s="27">
        <v>844</v>
      </c>
      <c r="B856" s="61">
        <v>73</v>
      </c>
      <c r="C856" s="29"/>
      <c r="D856" s="30" t="s">
        <v>424</v>
      </c>
      <c r="E856" s="31">
        <v>2</v>
      </c>
      <c r="F856" s="32" t="s">
        <v>830</v>
      </c>
      <c r="G856" s="33" t="s">
        <v>458</v>
      </c>
      <c r="H856" s="34"/>
      <c r="I856" s="34"/>
      <c r="J856" s="35"/>
      <c r="K856" s="36" t="s">
        <v>514</v>
      </c>
      <c r="L856" s="37" t="s">
        <v>514</v>
      </c>
      <c r="M856" s="138" t="s">
        <v>1273</v>
      </c>
      <c r="N856" s="32" t="s">
        <v>1273</v>
      </c>
      <c r="O856" s="139"/>
      <c r="P856" s="38" t="s">
        <v>510</v>
      </c>
      <c r="Q856" s="38" t="s">
        <v>1272</v>
      </c>
      <c r="R856" s="120" t="str">
        <f>"["&amp;HKNy[[#This Row],[Kode]]&amp;"] "&amp;HKNy[[#This Row],[Navn]]</f>
        <v>[73] Inventar, tekniske-, IT- og av-inventarenheder</v>
      </c>
    </row>
    <row r="857" spans="1:18" ht="14.7" customHeight="1" x14ac:dyDescent="0.3">
      <c r="A857" s="63">
        <v>845</v>
      </c>
      <c r="B857" s="43">
        <v>731</v>
      </c>
      <c r="C857" s="64"/>
      <c r="D857" s="43" t="s">
        <v>457</v>
      </c>
      <c r="E857" s="43">
        <v>3</v>
      </c>
      <c r="F857" s="65" t="s">
        <v>831</v>
      </c>
      <c r="G857" s="65" t="s">
        <v>459</v>
      </c>
      <c r="H857" s="66" t="s">
        <v>1327</v>
      </c>
      <c r="I857" s="66" t="s">
        <v>543</v>
      </c>
      <c r="J857" s="66" t="s">
        <v>1006</v>
      </c>
      <c r="K857" s="67" t="s">
        <v>514</v>
      </c>
      <c r="L857" s="68" t="s">
        <v>514</v>
      </c>
      <c r="M857" s="140"/>
      <c r="N857" s="38"/>
      <c r="O857" s="144"/>
      <c r="P857" s="38" t="s">
        <v>1275</v>
      </c>
      <c r="Q857" s="38" t="s">
        <v>1278</v>
      </c>
      <c r="R857" s="120" t="str">
        <f>"["&amp;HKNy[[#This Row],[Kode]]&amp;"] "&amp;HKNy[[#This Row],[Navn]]</f>
        <v>[731] AV-udstyr</v>
      </c>
    </row>
    <row r="858" spans="1:18" ht="14.7" customHeight="1" x14ac:dyDescent="0.3">
      <c r="A858" s="63">
        <v>846</v>
      </c>
      <c r="B858" s="43">
        <v>732</v>
      </c>
      <c r="C858" s="64"/>
      <c r="D858" s="43" t="s">
        <v>457</v>
      </c>
      <c r="E858" s="43">
        <v>3</v>
      </c>
      <c r="F858" s="65" t="s">
        <v>831</v>
      </c>
      <c r="G858" s="65" t="s">
        <v>460</v>
      </c>
      <c r="H858" s="66" t="s">
        <v>1328</v>
      </c>
      <c r="I858" s="66" t="s">
        <v>543</v>
      </c>
      <c r="J858" s="66" t="s">
        <v>1006</v>
      </c>
      <c r="K858" s="67" t="s">
        <v>514</v>
      </c>
      <c r="L858" s="68" t="s">
        <v>514</v>
      </c>
      <c r="M858" s="140"/>
      <c r="N858" s="38"/>
      <c r="O858" s="144"/>
      <c r="P858" s="38" t="s">
        <v>1275</v>
      </c>
      <c r="Q858" s="38" t="s">
        <v>1278</v>
      </c>
      <c r="R858" s="120" t="str">
        <f>"["&amp;HKNy[[#This Row],[Kode]]&amp;"] "&amp;HKNy[[#This Row],[Navn]]</f>
        <v>[732] IT-udstyr</v>
      </c>
    </row>
    <row r="859" spans="1:18" ht="14.7" customHeight="1" x14ac:dyDescent="0.3">
      <c r="A859" s="63">
        <v>847</v>
      </c>
      <c r="B859" s="43">
        <v>733</v>
      </c>
      <c r="C859" s="64"/>
      <c r="D859" s="43" t="s">
        <v>457</v>
      </c>
      <c r="E859" s="43">
        <v>3</v>
      </c>
      <c r="F859" s="65" t="s">
        <v>831</v>
      </c>
      <c r="G859" s="65" t="s">
        <v>365</v>
      </c>
      <c r="H859" s="66" t="s">
        <v>1329</v>
      </c>
      <c r="I859" s="66" t="s">
        <v>1008</v>
      </c>
      <c r="J859" s="66" t="s">
        <v>1006</v>
      </c>
      <c r="K859" s="67" t="s">
        <v>514</v>
      </c>
      <c r="L859" s="68" t="s">
        <v>514</v>
      </c>
      <c r="M859" s="140"/>
      <c r="N859" s="38"/>
      <c r="O859" s="144"/>
      <c r="P859" s="38" t="s">
        <v>1275</v>
      </c>
      <c r="Q859" s="38" t="s">
        <v>1278</v>
      </c>
      <c r="R859" s="120" t="str">
        <f>"["&amp;HKNy[[#This Row],[Kode]]&amp;"] "&amp;HKNy[[#This Row],[Navn]]</f>
        <v>[733] Belysning</v>
      </c>
    </row>
    <row r="860" spans="1:18" ht="14.7" customHeight="1" x14ac:dyDescent="0.3">
      <c r="A860" s="63">
        <v>848</v>
      </c>
      <c r="B860" s="43">
        <v>734</v>
      </c>
      <c r="C860" s="64"/>
      <c r="D860" s="43" t="s">
        <v>457</v>
      </c>
      <c r="E860" s="43">
        <v>3</v>
      </c>
      <c r="F860" s="65" t="s">
        <v>831</v>
      </c>
      <c r="G860" s="65" t="s">
        <v>461</v>
      </c>
      <c r="H860" s="66" t="s">
        <v>462</v>
      </c>
      <c r="I860" s="66" t="s">
        <v>1438</v>
      </c>
      <c r="J860" s="66" t="s">
        <v>1006</v>
      </c>
      <c r="K860" s="67" t="s">
        <v>514</v>
      </c>
      <c r="L860" s="68" t="s">
        <v>514</v>
      </c>
      <c r="M860" s="140"/>
      <c r="N860" s="38"/>
      <c r="O860" s="144"/>
      <c r="P860" s="38" t="s">
        <v>1275</v>
      </c>
      <c r="Q860" s="38" t="s">
        <v>1278</v>
      </c>
      <c r="R860" s="120" t="str">
        <f>"["&amp;HKNy[[#This Row],[Kode]]&amp;"] "&amp;HKNy[[#This Row],[Navn]]</f>
        <v>[734] Automater</v>
      </c>
    </row>
    <row r="861" spans="1:18" ht="14.7" customHeight="1" x14ac:dyDescent="0.3">
      <c r="A861" s="63">
        <v>849</v>
      </c>
      <c r="B861" s="43">
        <v>735</v>
      </c>
      <c r="C861" s="64"/>
      <c r="D861" s="43" t="s">
        <v>457</v>
      </c>
      <c r="E861" s="43">
        <v>3</v>
      </c>
      <c r="F861" s="65" t="s">
        <v>831</v>
      </c>
      <c r="G861" s="65" t="s">
        <v>463</v>
      </c>
      <c r="H861" s="66" t="s">
        <v>464</v>
      </c>
      <c r="I861" s="66" t="s">
        <v>1439</v>
      </c>
      <c r="J861" s="66" t="s">
        <v>1006</v>
      </c>
      <c r="K861" s="67" t="s">
        <v>514</v>
      </c>
      <c r="L861" s="68" t="s">
        <v>514</v>
      </c>
      <c r="M861" s="140"/>
      <c r="N861" s="38"/>
      <c r="O861" s="144"/>
      <c r="P861" s="38" t="s">
        <v>1277</v>
      </c>
      <c r="Q861" s="38" t="s">
        <v>1276</v>
      </c>
      <c r="R861" s="120" t="str">
        <f>"["&amp;HKNy[[#This Row],[Kode]]&amp;"] "&amp;HKNy[[#This Row],[Navn]]</f>
        <v>[735] Brandslukningsudstyr</v>
      </c>
    </row>
    <row r="862" spans="1:18" ht="14.7" customHeight="1" x14ac:dyDescent="0.3">
      <c r="A862" s="73">
        <v>850</v>
      </c>
      <c r="B862" s="73">
        <v>736</v>
      </c>
      <c r="C862" s="74"/>
      <c r="D862" s="73" t="s">
        <v>457</v>
      </c>
      <c r="E862" s="73">
        <v>3</v>
      </c>
      <c r="F862" s="75" t="s">
        <v>830</v>
      </c>
      <c r="G862" s="75" t="s">
        <v>465</v>
      </c>
      <c r="H862" s="77" t="s">
        <v>1330</v>
      </c>
      <c r="I862" s="77" t="s">
        <v>543</v>
      </c>
      <c r="J862" s="78" t="s">
        <v>1005</v>
      </c>
      <c r="K862" s="79" t="s">
        <v>514</v>
      </c>
      <c r="L862" s="83" t="s">
        <v>514</v>
      </c>
      <c r="M862" s="150"/>
      <c r="N862" s="83"/>
      <c r="O862" s="151"/>
      <c r="P862" s="38"/>
      <c r="Q862" s="38" t="s">
        <v>1274</v>
      </c>
      <c r="R862" s="120" t="str">
        <f>"["&amp;HKNy[[#This Row],[Kode]]&amp;"] "&amp;HKNy[[#This Row],[Navn]]</f>
        <v>[736] Hårde hvidevarer</v>
      </c>
    </row>
    <row r="863" spans="1:18" ht="14.7" customHeight="1" x14ac:dyDescent="0.3">
      <c r="A863" s="94">
        <v>850.1</v>
      </c>
      <c r="B863" s="85">
        <v>7361</v>
      </c>
      <c r="C863" s="84" t="s">
        <v>514</v>
      </c>
      <c r="D863" s="85">
        <v>736</v>
      </c>
      <c r="E863" s="86" t="s">
        <v>235</v>
      </c>
      <c r="F863" s="65" t="s">
        <v>831</v>
      </c>
      <c r="G863" s="116" t="s">
        <v>1480</v>
      </c>
      <c r="H863" s="66"/>
      <c r="I863" s="114" t="s">
        <v>884</v>
      </c>
      <c r="J863" s="66" t="s">
        <v>1005</v>
      </c>
      <c r="K863" s="115" t="s">
        <v>514</v>
      </c>
      <c r="L863" s="68" t="s">
        <v>514</v>
      </c>
      <c r="M863" s="140"/>
      <c r="N863" s="38"/>
      <c r="O863" s="144"/>
      <c r="P863" s="38" t="s">
        <v>1275</v>
      </c>
      <c r="Q863" s="38" t="s">
        <v>1274</v>
      </c>
      <c r="R863" s="120" t="str">
        <f>"["&amp;HKNy[[#This Row],[Kode]]&amp;"] "&amp;HKNy[[#This Row],[Navn]]</f>
        <v>[7361] Tørretumblere</v>
      </c>
    </row>
    <row r="864" spans="1:18" ht="14.7" customHeight="1" x14ac:dyDescent="0.3">
      <c r="A864" s="94">
        <v>850.2</v>
      </c>
      <c r="B864" s="85">
        <v>7362</v>
      </c>
      <c r="C864" s="84" t="s">
        <v>514</v>
      </c>
      <c r="D864" s="85">
        <v>736</v>
      </c>
      <c r="E864" s="86" t="s">
        <v>235</v>
      </c>
      <c r="F864" s="65" t="s">
        <v>831</v>
      </c>
      <c r="G864" s="116" t="s">
        <v>969</v>
      </c>
      <c r="H864" s="66"/>
      <c r="I864" s="114" t="s">
        <v>1486</v>
      </c>
      <c r="J864" s="66" t="s">
        <v>1005</v>
      </c>
      <c r="K864" s="115" t="s">
        <v>514</v>
      </c>
      <c r="L864" s="68" t="s">
        <v>514</v>
      </c>
      <c r="M864" s="140"/>
      <c r="N864" s="38"/>
      <c r="O864" s="144"/>
      <c r="P864" s="38" t="s">
        <v>1275</v>
      </c>
      <c r="Q864" s="38" t="s">
        <v>1274</v>
      </c>
      <c r="R864" s="120" t="str">
        <f>"["&amp;HKNy[[#This Row],[Kode]]&amp;"] "&amp;HKNy[[#This Row],[Navn]]</f>
        <v>[7362] Vaskemaskiner</v>
      </c>
    </row>
    <row r="865" spans="1:18" ht="14.7" customHeight="1" x14ac:dyDescent="0.3">
      <c r="A865" s="94">
        <v>850.3</v>
      </c>
      <c r="B865" s="85">
        <v>7363</v>
      </c>
      <c r="C865" s="84" t="s">
        <v>514</v>
      </c>
      <c r="D865" s="85">
        <v>736</v>
      </c>
      <c r="E865" s="86" t="s">
        <v>235</v>
      </c>
      <c r="F865" s="65" t="s">
        <v>831</v>
      </c>
      <c r="G865" s="116" t="s">
        <v>1481</v>
      </c>
      <c r="H865" s="66"/>
      <c r="I865" s="114" t="s">
        <v>1487</v>
      </c>
      <c r="J865" s="66" t="s">
        <v>1005</v>
      </c>
      <c r="K865" s="115" t="s">
        <v>514</v>
      </c>
      <c r="L865" s="68" t="s">
        <v>514</v>
      </c>
      <c r="M865" s="140"/>
      <c r="N865" s="38"/>
      <c r="O865" s="144"/>
      <c r="P865" s="38" t="s">
        <v>1275</v>
      </c>
      <c r="Q865" s="38" t="s">
        <v>1274</v>
      </c>
      <c r="R865" s="120" t="str">
        <f>"["&amp;HKNy[[#This Row],[Kode]]&amp;"] "&amp;HKNy[[#This Row],[Navn]]</f>
        <v>[7363] Køleskabe/fryser</v>
      </c>
    </row>
    <row r="866" spans="1:18" ht="14.7" customHeight="1" x14ac:dyDescent="0.3">
      <c r="A866" s="94">
        <v>850.4</v>
      </c>
      <c r="B866" s="85">
        <v>7364</v>
      </c>
      <c r="C866" s="84" t="s">
        <v>514</v>
      </c>
      <c r="D866" s="85">
        <v>736</v>
      </c>
      <c r="E866" s="86" t="s">
        <v>235</v>
      </c>
      <c r="F866" s="65" t="s">
        <v>831</v>
      </c>
      <c r="G866" s="116" t="s">
        <v>971</v>
      </c>
      <c r="H866" s="66"/>
      <c r="I866" s="114" t="s">
        <v>1488</v>
      </c>
      <c r="J866" s="66" t="s">
        <v>1005</v>
      </c>
      <c r="K866" s="115" t="s">
        <v>514</v>
      </c>
      <c r="L866" s="68" t="s">
        <v>514</v>
      </c>
      <c r="M866" s="140"/>
      <c r="N866" s="38"/>
      <c r="O866" s="144"/>
      <c r="P866" s="38" t="s">
        <v>1275</v>
      </c>
      <c r="Q866" s="38" t="s">
        <v>1274</v>
      </c>
      <c r="R866" s="120" t="str">
        <f>"["&amp;HKNy[[#This Row],[Kode]]&amp;"] "&amp;HKNy[[#This Row],[Navn]]</f>
        <v>[7364] Opvaskemaskiner</v>
      </c>
    </row>
    <row r="867" spans="1:18" ht="14.7" customHeight="1" x14ac:dyDescent="0.3">
      <c r="A867" s="94">
        <v>850.5</v>
      </c>
      <c r="B867" s="85">
        <v>7365</v>
      </c>
      <c r="C867" s="84" t="s">
        <v>514</v>
      </c>
      <c r="D867" s="85">
        <v>736</v>
      </c>
      <c r="E867" s="86" t="s">
        <v>235</v>
      </c>
      <c r="F867" s="65" t="s">
        <v>831</v>
      </c>
      <c r="G867" s="116" t="s">
        <v>1482</v>
      </c>
      <c r="H867" s="66"/>
      <c r="I867" s="114" t="s">
        <v>1489</v>
      </c>
      <c r="J867" s="66" t="s">
        <v>1005</v>
      </c>
      <c r="K867" s="115" t="s">
        <v>514</v>
      </c>
      <c r="L867" s="68" t="s">
        <v>514</v>
      </c>
      <c r="M867" s="140"/>
      <c r="N867" s="38"/>
      <c r="O867" s="144"/>
      <c r="P867" s="38" t="s">
        <v>1275</v>
      </c>
      <c r="Q867" s="38" t="s">
        <v>1274</v>
      </c>
      <c r="R867" s="120" t="str">
        <f>"["&amp;HKNy[[#This Row],[Kode]]&amp;"] "&amp;HKNy[[#This Row],[Navn]]</f>
        <v>[7365] Komfur/ovn</v>
      </c>
    </row>
    <row r="868" spans="1:18" ht="14.7" customHeight="1" x14ac:dyDescent="0.3">
      <c r="A868" s="94">
        <v>850.6</v>
      </c>
      <c r="B868" s="85">
        <v>7366</v>
      </c>
      <c r="C868" s="84" t="s">
        <v>514</v>
      </c>
      <c r="D868" s="85">
        <v>736</v>
      </c>
      <c r="E868" s="86" t="s">
        <v>235</v>
      </c>
      <c r="F868" s="65" t="s">
        <v>831</v>
      </c>
      <c r="G868" s="116" t="s">
        <v>1483</v>
      </c>
      <c r="H868" s="66"/>
      <c r="I868" s="114" t="s">
        <v>1490</v>
      </c>
      <c r="J868" s="66" t="s">
        <v>1005</v>
      </c>
      <c r="K868" s="115" t="s">
        <v>514</v>
      </c>
      <c r="L868" s="68" t="s">
        <v>514</v>
      </c>
      <c r="M868" s="140"/>
      <c r="N868" s="38"/>
      <c r="O868" s="144"/>
      <c r="P868" s="38" t="s">
        <v>1275</v>
      </c>
      <c r="Q868" s="38" t="s">
        <v>1274</v>
      </c>
      <c r="R868" s="120" t="str">
        <f>"["&amp;HKNy[[#This Row],[Kode]]&amp;"] "&amp;HKNy[[#This Row],[Navn]]</f>
        <v>[7366] Koge-/stegeudstyr</v>
      </c>
    </row>
    <row r="869" spans="1:18" ht="14.7" customHeight="1" x14ac:dyDescent="0.3">
      <c r="A869" s="94">
        <v>850.7</v>
      </c>
      <c r="B869" s="85">
        <v>7367</v>
      </c>
      <c r="C869" s="84" t="s">
        <v>514</v>
      </c>
      <c r="D869" s="85">
        <v>736</v>
      </c>
      <c r="E869" s="86" t="s">
        <v>235</v>
      </c>
      <c r="F869" s="65" t="s">
        <v>831</v>
      </c>
      <c r="G869" s="116" t="s">
        <v>1484</v>
      </c>
      <c r="H869" s="66"/>
      <c r="I869" s="114" t="s">
        <v>1491</v>
      </c>
      <c r="J869" s="66" t="s">
        <v>1005</v>
      </c>
      <c r="K869" s="115" t="s">
        <v>514</v>
      </c>
      <c r="L869" s="68" t="s">
        <v>514</v>
      </c>
      <c r="M869" s="140"/>
      <c r="N869" s="38"/>
      <c r="O869" s="144"/>
      <c r="P869" s="38" t="s">
        <v>1275</v>
      </c>
      <c r="Q869" s="38" t="s">
        <v>1274</v>
      </c>
      <c r="R869" s="120" t="str">
        <f>"["&amp;HKNy[[#This Row],[Kode]]&amp;"] "&amp;HKNy[[#This Row],[Navn]]</f>
        <v xml:space="preserve">[7367] Sæbedoseringsanlæg </v>
      </c>
    </row>
    <row r="870" spans="1:18" ht="14.7" customHeight="1" x14ac:dyDescent="0.3">
      <c r="A870" s="94">
        <v>850.8</v>
      </c>
      <c r="B870" s="85">
        <v>7369</v>
      </c>
      <c r="C870" s="84" t="s">
        <v>514</v>
      </c>
      <c r="D870" s="85">
        <v>736</v>
      </c>
      <c r="E870" s="86" t="s">
        <v>235</v>
      </c>
      <c r="F870" s="65" t="s">
        <v>831</v>
      </c>
      <c r="G870" s="116" t="s">
        <v>1485</v>
      </c>
      <c r="H870" s="66"/>
      <c r="I870" s="114" t="s">
        <v>1492</v>
      </c>
      <c r="J870" s="66" t="s">
        <v>1005</v>
      </c>
      <c r="K870" s="115" t="s">
        <v>514</v>
      </c>
      <c r="L870" s="68" t="s">
        <v>514</v>
      </c>
      <c r="M870" s="140"/>
      <c r="N870" s="38"/>
      <c r="O870" s="144"/>
      <c r="P870" s="38" t="s">
        <v>1275</v>
      </c>
      <c r="Q870" s="38" t="s">
        <v>1274</v>
      </c>
      <c r="R870" s="120" t="str">
        <f>"["&amp;HKNy[[#This Row],[Kode]]&amp;"] "&amp;HKNy[[#This Row],[Navn]]</f>
        <v>[7369] Øvrige hvidevarer</v>
      </c>
    </row>
    <row r="871" spans="1:18" ht="14.7" customHeight="1" x14ac:dyDescent="0.3">
      <c r="A871" s="63">
        <v>851</v>
      </c>
      <c r="B871" s="43">
        <v>739</v>
      </c>
      <c r="C871" s="64"/>
      <c r="D871" s="43" t="s">
        <v>457</v>
      </c>
      <c r="E871" s="43">
        <v>3</v>
      </c>
      <c r="F871" s="65" t="s">
        <v>831</v>
      </c>
      <c r="G871" s="65" t="s">
        <v>466</v>
      </c>
      <c r="H871" s="66"/>
      <c r="I871" s="66"/>
      <c r="J871" s="66" t="s">
        <v>1005</v>
      </c>
      <c r="K871" s="67" t="s">
        <v>1205</v>
      </c>
      <c r="L871" s="68" t="s">
        <v>1205</v>
      </c>
      <c r="M871" s="140"/>
      <c r="N871" s="38"/>
      <c r="O871" s="144"/>
      <c r="P871" s="38" t="s">
        <v>1275</v>
      </c>
      <c r="Q871" s="38" t="s">
        <v>1274</v>
      </c>
      <c r="R871" s="120" t="str">
        <f>"["&amp;HKNy[[#This Row],[Kode]]&amp;"] "&amp;HKNy[[#This Row],[Navn]]</f>
        <v>[739] Øvrigt, Tekniske-, IT- og av-inventarenheder</v>
      </c>
    </row>
    <row r="872" spans="1:18" ht="14.7" customHeight="1" x14ac:dyDescent="0.3">
      <c r="A872" s="95">
        <v>851.1</v>
      </c>
      <c r="B872" s="61">
        <v>74</v>
      </c>
      <c r="C872" s="96" t="s">
        <v>514</v>
      </c>
      <c r="D872" s="62">
        <v>7</v>
      </c>
      <c r="E872" s="97">
        <v>2</v>
      </c>
      <c r="F872" s="97" t="s">
        <v>511</v>
      </c>
      <c r="G872" s="97" t="s">
        <v>813</v>
      </c>
      <c r="H872" s="34"/>
      <c r="I872" s="34"/>
      <c r="J872" s="35"/>
      <c r="K872" s="36" t="s">
        <v>1205</v>
      </c>
      <c r="L872" s="37"/>
      <c r="M872" s="138" t="s">
        <v>1273</v>
      </c>
      <c r="N872" s="32" t="s">
        <v>1273</v>
      </c>
      <c r="O872" s="139"/>
      <c r="P872" s="38"/>
      <c r="Q872" s="38" t="s">
        <v>1272</v>
      </c>
      <c r="R872" s="120" t="str">
        <f>"["&amp;HKNy[[#This Row],[Kode]]&amp;"] "&amp;HKNy[[#This Row],[Navn]]</f>
        <v>[74] Transportmiddel</v>
      </c>
    </row>
    <row r="873" spans="1:18" ht="15" customHeight="1" x14ac:dyDescent="0.3">
      <c r="A873" s="71">
        <v>851.2</v>
      </c>
      <c r="B873" s="43">
        <v>741</v>
      </c>
      <c r="C873" s="64" t="s">
        <v>514</v>
      </c>
      <c r="D873" s="65" t="s">
        <v>812</v>
      </c>
      <c r="E873" s="43" t="s">
        <v>145</v>
      </c>
      <c r="F873" s="65" t="s">
        <v>512</v>
      </c>
      <c r="G873" s="65" t="s">
        <v>814</v>
      </c>
      <c r="H873" s="66" t="s">
        <v>815</v>
      </c>
      <c r="I873" s="66" t="s">
        <v>815</v>
      </c>
      <c r="J873" s="65" t="s">
        <v>1448</v>
      </c>
      <c r="K873" s="67" t="s">
        <v>514</v>
      </c>
      <c r="L873" s="68"/>
      <c r="M873" s="140" t="s">
        <v>1503</v>
      </c>
      <c r="N873" s="38" t="s">
        <v>1503</v>
      </c>
      <c r="O873" s="144"/>
      <c r="P873" s="38"/>
      <c r="Q873" s="38" t="s">
        <v>1272</v>
      </c>
      <c r="R873" s="120" t="str">
        <f>"["&amp;HKNy[[#This Row],[Kode]]&amp;"] "&amp;HKNy[[#This Row],[Navn]]</f>
        <v>[741] Bil</v>
      </c>
    </row>
    <row r="874" spans="1:18" ht="15" customHeight="1" x14ac:dyDescent="0.3">
      <c r="A874" s="71">
        <v>851.3</v>
      </c>
      <c r="B874" s="43">
        <v>742</v>
      </c>
      <c r="C874" s="64" t="s">
        <v>514</v>
      </c>
      <c r="D874" s="65" t="s">
        <v>812</v>
      </c>
      <c r="E874" s="43" t="s">
        <v>145</v>
      </c>
      <c r="F874" s="65" t="s">
        <v>512</v>
      </c>
      <c r="G874" s="65" t="s">
        <v>816</v>
      </c>
      <c r="H874" s="66" t="s">
        <v>815</v>
      </c>
      <c r="I874" s="66" t="s">
        <v>815</v>
      </c>
      <c r="J874" s="65" t="s">
        <v>1448</v>
      </c>
      <c r="K874" s="67" t="s">
        <v>514</v>
      </c>
      <c r="L874" s="68"/>
      <c r="M874" s="140" t="s">
        <v>1503</v>
      </c>
      <c r="N874" s="38" t="s">
        <v>1503</v>
      </c>
      <c r="O874" s="144"/>
      <c r="P874" s="38"/>
      <c r="Q874" s="38" t="s">
        <v>1272</v>
      </c>
      <c r="R874" s="120" t="str">
        <f>"["&amp;HKNy[[#This Row],[Kode]]&amp;"] "&amp;HKNy[[#This Row],[Navn]]</f>
        <v>[742] Varevogn</v>
      </c>
    </row>
    <row r="875" spans="1:18" ht="14.7" customHeight="1" x14ac:dyDescent="0.3">
      <c r="A875" s="71">
        <v>851.4</v>
      </c>
      <c r="B875" s="43">
        <v>743</v>
      </c>
      <c r="C875" s="64" t="s">
        <v>514</v>
      </c>
      <c r="D875" s="65" t="s">
        <v>812</v>
      </c>
      <c r="E875" s="43" t="s">
        <v>145</v>
      </c>
      <c r="F875" s="65" t="s">
        <v>512</v>
      </c>
      <c r="G875" s="65" t="s">
        <v>817</v>
      </c>
      <c r="H875" s="66" t="s">
        <v>815</v>
      </c>
      <c r="I875" s="66" t="s">
        <v>815</v>
      </c>
      <c r="J875" s="65" t="s">
        <v>1448</v>
      </c>
      <c r="K875" s="67" t="s">
        <v>514</v>
      </c>
      <c r="L875" s="68"/>
      <c r="M875" s="140" t="s">
        <v>1503</v>
      </c>
      <c r="N875" s="38" t="s">
        <v>1503</v>
      </c>
      <c r="O875" s="144"/>
      <c r="P875" s="38"/>
      <c r="Q875" s="38" t="s">
        <v>1272</v>
      </c>
      <c r="R875" s="120" t="str">
        <f>"["&amp;HKNy[[#This Row],[Kode]]&amp;"] "&amp;HKNy[[#This Row],[Navn]]</f>
        <v>[743] Lastbil</v>
      </c>
    </row>
    <row r="876" spans="1:18" ht="14.7" customHeight="1" x14ac:dyDescent="0.3">
      <c r="A876" s="71">
        <v>851.5</v>
      </c>
      <c r="B876" s="43">
        <v>744</v>
      </c>
      <c r="C876" s="64" t="s">
        <v>514</v>
      </c>
      <c r="D876" s="65" t="s">
        <v>812</v>
      </c>
      <c r="E876" s="43" t="s">
        <v>145</v>
      </c>
      <c r="F876" s="65" t="s">
        <v>512</v>
      </c>
      <c r="G876" s="65" t="s">
        <v>818</v>
      </c>
      <c r="H876" s="66" t="s">
        <v>815</v>
      </c>
      <c r="I876" s="66" t="s">
        <v>815</v>
      </c>
      <c r="J876" s="65" t="s">
        <v>1448</v>
      </c>
      <c r="K876" s="67" t="s">
        <v>514</v>
      </c>
      <c r="L876" s="68"/>
      <c r="M876" s="140" t="s">
        <v>1503</v>
      </c>
      <c r="N876" s="38" t="s">
        <v>1503</v>
      </c>
      <c r="O876" s="144"/>
      <c r="P876" s="38"/>
      <c r="Q876" s="38" t="s">
        <v>1272</v>
      </c>
      <c r="R876" s="120" t="str">
        <f>"["&amp;HKNy[[#This Row],[Kode]]&amp;"] "&amp;HKNy[[#This Row],[Navn]]</f>
        <v>[744] Bus</v>
      </c>
    </row>
    <row r="877" spans="1:18" ht="14.7" customHeight="1" x14ac:dyDescent="0.3">
      <c r="A877" s="71">
        <v>851.6</v>
      </c>
      <c r="B877" s="43">
        <v>745</v>
      </c>
      <c r="C877" s="64" t="s">
        <v>514</v>
      </c>
      <c r="D877" s="65" t="s">
        <v>812</v>
      </c>
      <c r="E877" s="43" t="s">
        <v>145</v>
      </c>
      <c r="F877" s="65" t="s">
        <v>512</v>
      </c>
      <c r="G877" s="65" t="s">
        <v>819</v>
      </c>
      <c r="H877" s="66" t="s">
        <v>815</v>
      </c>
      <c r="I877" s="66" t="s">
        <v>815</v>
      </c>
      <c r="J877" s="65" t="s">
        <v>1449</v>
      </c>
      <c r="K877" s="67" t="s">
        <v>514</v>
      </c>
      <c r="L877" s="68"/>
      <c r="M877" s="140" t="s">
        <v>1503</v>
      </c>
      <c r="N877" s="38" t="s">
        <v>1503</v>
      </c>
      <c r="O877" s="144"/>
      <c r="P877" s="38"/>
      <c r="Q877" s="38" t="s">
        <v>1272</v>
      </c>
      <c r="R877" s="120" t="str">
        <f>"["&amp;HKNy[[#This Row],[Kode]]&amp;"] "&amp;HKNy[[#This Row],[Navn]]</f>
        <v>[745] Cykel</v>
      </c>
    </row>
    <row r="878" spans="1:18" ht="14.7" customHeight="1" x14ac:dyDescent="0.3">
      <c r="A878" s="71">
        <v>851.7</v>
      </c>
      <c r="B878" s="43">
        <v>746</v>
      </c>
      <c r="C878" s="64" t="s">
        <v>514</v>
      </c>
      <c r="D878" s="65" t="s">
        <v>812</v>
      </c>
      <c r="E878" s="43" t="s">
        <v>145</v>
      </c>
      <c r="F878" s="65" t="s">
        <v>512</v>
      </c>
      <c r="G878" s="65" t="s">
        <v>820</v>
      </c>
      <c r="H878" s="66" t="s">
        <v>815</v>
      </c>
      <c r="I878" s="66" t="s">
        <v>815</v>
      </c>
      <c r="J878" s="65" t="s">
        <v>1448</v>
      </c>
      <c r="K878" s="67" t="s">
        <v>514</v>
      </c>
      <c r="L878" s="68"/>
      <c r="M878" s="140" t="s">
        <v>1503</v>
      </c>
      <c r="N878" s="38" t="s">
        <v>1503</v>
      </c>
      <c r="O878" s="144"/>
      <c r="P878" s="38"/>
      <c r="Q878" s="38" t="s">
        <v>1272</v>
      </c>
      <c r="R878" s="120" t="str">
        <f>"["&amp;HKNy[[#This Row],[Kode]]&amp;"] "&amp;HKNy[[#This Row],[Navn]]</f>
        <v>[746] Traktor</v>
      </c>
    </row>
    <row r="879" spans="1:18" ht="14.7" customHeight="1" x14ac:dyDescent="0.3">
      <c r="A879" s="71">
        <v>851.8</v>
      </c>
      <c r="B879" s="43">
        <v>747</v>
      </c>
      <c r="C879" s="64" t="s">
        <v>514</v>
      </c>
      <c r="D879" s="65" t="s">
        <v>812</v>
      </c>
      <c r="E879" s="43" t="s">
        <v>145</v>
      </c>
      <c r="F879" s="65" t="s">
        <v>512</v>
      </c>
      <c r="G879" s="65" t="s">
        <v>821</v>
      </c>
      <c r="H879" s="66" t="s">
        <v>815</v>
      </c>
      <c r="I879" s="66" t="s">
        <v>815</v>
      </c>
      <c r="J879" s="65" t="s">
        <v>1448</v>
      </c>
      <c r="K879" s="67" t="s">
        <v>514</v>
      </c>
      <c r="L879" s="68"/>
      <c r="M879" s="140" t="s">
        <v>1503</v>
      </c>
      <c r="N879" s="38" t="s">
        <v>1503</v>
      </c>
      <c r="O879" s="144"/>
      <c r="P879" s="38"/>
      <c r="Q879" s="38" t="s">
        <v>1272</v>
      </c>
      <c r="R879" s="120" t="str">
        <f>"["&amp;HKNy[[#This Row],[Kode]]&amp;"] "&amp;HKNy[[#This Row],[Navn]]</f>
        <v>[747] Truck</v>
      </c>
    </row>
    <row r="880" spans="1:18" ht="14.7" customHeight="1" x14ac:dyDescent="0.3">
      <c r="A880" s="27">
        <v>852</v>
      </c>
      <c r="B880" s="28">
        <v>79</v>
      </c>
      <c r="C880" s="29"/>
      <c r="D880" s="30" t="s">
        <v>424</v>
      </c>
      <c r="E880" s="31">
        <v>2</v>
      </c>
      <c r="F880" s="32" t="s">
        <v>830</v>
      </c>
      <c r="G880" s="33" t="s">
        <v>467</v>
      </c>
      <c r="H880" s="34"/>
      <c r="I880" s="34"/>
      <c r="J880" s="35"/>
      <c r="K880" s="36" t="s">
        <v>1205</v>
      </c>
      <c r="L880" s="37" t="s">
        <v>1205</v>
      </c>
      <c r="M880" s="138" t="s">
        <v>1273</v>
      </c>
      <c r="N880" s="32" t="s">
        <v>1273</v>
      </c>
      <c r="O880" s="139"/>
      <c r="P880" s="38"/>
      <c r="Q880" s="38" t="s">
        <v>1272</v>
      </c>
      <c r="R880" s="120" t="str">
        <f>"["&amp;HKNy[[#This Row],[Kode]]&amp;"] "&amp;HKNy[[#This Row],[Navn]]</f>
        <v>[79] Inventar, øvrige</v>
      </c>
    </row>
    <row r="881" spans="1:18" ht="14.7" customHeight="1" x14ac:dyDescent="0.3">
      <c r="A881" s="69">
        <v>853</v>
      </c>
      <c r="B881" s="98">
        <v>8</v>
      </c>
      <c r="C881" s="54"/>
      <c r="D881" s="55"/>
      <c r="E881" s="55">
        <v>1</v>
      </c>
      <c r="F881" s="56" t="s">
        <v>830</v>
      </c>
      <c r="G881" s="57" t="s">
        <v>469</v>
      </c>
      <c r="H881" s="58" t="s">
        <v>1331</v>
      </c>
      <c r="I881" s="58"/>
      <c r="J881" s="58"/>
      <c r="K881" s="59" t="s">
        <v>514</v>
      </c>
      <c r="L881" s="60" t="s">
        <v>514</v>
      </c>
      <c r="M881" s="142" t="s">
        <v>1273</v>
      </c>
      <c r="N881" s="56" t="s">
        <v>1273</v>
      </c>
      <c r="O881" s="143"/>
      <c r="P881" s="38" t="s">
        <v>510</v>
      </c>
      <c r="Q881" s="38" t="s">
        <v>1272</v>
      </c>
      <c r="R881" s="120" t="str">
        <f>"["&amp;HKNy[[#This Row],[Kode]]&amp;"] "&amp;HKNy[[#This Row],[Navn]]</f>
        <v>[8] Beplantning</v>
      </c>
    </row>
    <row r="882" spans="1:18" ht="15" customHeight="1" x14ac:dyDescent="0.3">
      <c r="A882" s="27">
        <v>854</v>
      </c>
      <c r="B882" s="28">
        <v>80</v>
      </c>
      <c r="C882" s="29"/>
      <c r="D882" s="30" t="s">
        <v>468</v>
      </c>
      <c r="E882" s="31">
        <v>2</v>
      </c>
      <c r="F882" s="32" t="s">
        <v>830</v>
      </c>
      <c r="G882" s="33" t="s">
        <v>469</v>
      </c>
      <c r="H882" s="34"/>
      <c r="I882" s="34"/>
      <c r="J882" s="35"/>
      <c r="K882" s="36" t="s">
        <v>514</v>
      </c>
      <c r="L882" s="37" t="s">
        <v>1205</v>
      </c>
      <c r="M882" s="138" t="s">
        <v>1273</v>
      </c>
      <c r="N882" s="32" t="s">
        <v>1273</v>
      </c>
      <c r="O882" s="139"/>
      <c r="P882" s="38" t="s">
        <v>510</v>
      </c>
      <c r="Q882" s="38" t="s">
        <v>1272</v>
      </c>
      <c r="R882" s="120" t="str">
        <f>"["&amp;HKNy[[#This Row],[Kode]]&amp;"] "&amp;HKNy[[#This Row],[Navn]]</f>
        <v>[80] Beplantning</v>
      </c>
    </row>
    <row r="883" spans="1:18" ht="15" customHeight="1" x14ac:dyDescent="0.3">
      <c r="A883" s="63">
        <v>855</v>
      </c>
      <c r="B883" s="43">
        <v>801</v>
      </c>
      <c r="C883" s="64"/>
      <c r="D883" s="43" t="s">
        <v>470</v>
      </c>
      <c r="E883" s="43">
        <v>3</v>
      </c>
      <c r="F883" s="65" t="s">
        <v>831</v>
      </c>
      <c r="G883" s="65" t="s">
        <v>471</v>
      </c>
      <c r="H883" s="66" t="s">
        <v>472</v>
      </c>
      <c r="I883" s="66" t="s">
        <v>1440</v>
      </c>
      <c r="J883" s="66" t="s">
        <v>996</v>
      </c>
      <c r="K883" s="67" t="s">
        <v>514</v>
      </c>
      <c r="L883" s="68" t="s">
        <v>514</v>
      </c>
      <c r="M883" s="140"/>
      <c r="N883" s="38"/>
      <c r="O883" s="144"/>
      <c r="P883" s="38" t="s">
        <v>1270</v>
      </c>
      <c r="Q883" s="38" t="s">
        <v>1269</v>
      </c>
      <c r="R883" s="120" t="str">
        <f>"["&amp;HKNy[[#This Row],[Kode]]&amp;"] "&amp;HKNy[[#This Row],[Navn]]</f>
        <v>[801] Træer</v>
      </c>
    </row>
    <row r="884" spans="1:18" ht="15" customHeight="1" x14ac:dyDescent="0.3">
      <c r="A884" s="63">
        <v>856</v>
      </c>
      <c r="B884" s="43">
        <v>802</v>
      </c>
      <c r="C884" s="64"/>
      <c r="D884" s="43" t="s">
        <v>470</v>
      </c>
      <c r="E884" s="43">
        <v>3</v>
      </c>
      <c r="F884" s="65" t="s">
        <v>831</v>
      </c>
      <c r="G884" s="65" t="s">
        <v>473</v>
      </c>
      <c r="H884" s="66" t="s">
        <v>474</v>
      </c>
      <c r="I884" s="66" t="s">
        <v>1441</v>
      </c>
      <c r="J884" s="66" t="s">
        <v>996</v>
      </c>
      <c r="K884" s="67" t="s">
        <v>514</v>
      </c>
      <c r="L884" s="68" t="s">
        <v>514</v>
      </c>
      <c r="M884" s="140"/>
      <c r="N884" s="38"/>
      <c r="O884" s="144"/>
      <c r="P884" s="38" t="s">
        <v>1270</v>
      </c>
      <c r="Q884" s="38" t="s">
        <v>1269</v>
      </c>
      <c r="R884" s="120" t="str">
        <f>"["&amp;HKNy[[#This Row],[Kode]]&amp;"] "&amp;HKNy[[#This Row],[Navn]]</f>
        <v>[802] Buske og hække</v>
      </c>
    </row>
    <row r="885" spans="1:18" ht="14.7" customHeight="1" x14ac:dyDescent="0.3">
      <c r="A885" s="63">
        <v>857</v>
      </c>
      <c r="B885" s="43">
        <v>803</v>
      </c>
      <c r="C885" s="64"/>
      <c r="D885" s="43" t="s">
        <v>470</v>
      </c>
      <c r="E885" s="43">
        <v>3</v>
      </c>
      <c r="F885" s="65" t="s">
        <v>831</v>
      </c>
      <c r="G885" s="65" t="s">
        <v>475</v>
      </c>
      <c r="H885" s="66" t="s">
        <v>476</v>
      </c>
      <c r="I885" s="66" t="s">
        <v>1442</v>
      </c>
      <c r="J885" s="66" t="s">
        <v>995</v>
      </c>
      <c r="K885" s="67" t="s">
        <v>514</v>
      </c>
      <c r="L885" s="68" t="s">
        <v>514</v>
      </c>
      <c r="M885" s="140"/>
      <c r="N885" s="38"/>
      <c r="O885" s="144"/>
      <c r="P885" s="38" t="s">
        <v>1270</v>
      </c>
      <c r="Q885" s="38" t="s">
        <v>1271</v>
      </c>
      <c r="R885" s="120" t="str">
        <f>"["&amp;HKNy[[#This Row],[Kode]]&amp;"] "&amp;HKNy[[#This Row],[Navn]]</f>
        <v>[803] Muldlag</v>
      </c>
    </row>
    <row r="886" spans="1:18" ht="14.7" customHeight="1" x14ac:dyDescent="0.3">
      <c r="A886" s="63">
        <v>858</v>
      </c>
      <c r="B886" s="43">
        <v>804</v>
      </c>
      <c r="C886" s="64"/>
      <c r="D886" s="43" t="s">
        <v>470</v>
      </c>
      <c r="E886" s="43">
        <v>3</v>
      </c>
      <c r="F886" s="65" t="s">
        <v>831</v>
      </c>
      <c r="G886" s="65" t="s">
        <v>477</v>
      </c>
      <c r="H886" s="66" t="s">
        <v>478</v>
      </c>
      <c r="I886" s="66" t="s">
        <v>1443</v>
      </c>
      <c r="J886" s="66" t="s">
        <v>994</v>
      </c>
      <c r="K886" s="67" t="s">
        <v>514</v>
      </c>
      <c r="L886" s="68" t="s">
        <v>514</v>
      </c>
      <c r="M886" s="140"/>
      <c r="N886" s="38"/>
      <c r="O886" s="144"/>
      <c r="P886" s="38" t="s">
        <v>1270</v>
      </c>
      <c r="Q886" s="38" t="s">
        <v>1271</v>
      </c>
      <c r="R886" s="120" t="str">
        <f>"["&amp;HKNy[[#This Row],[Kode]]&amp;"] "&amp;HKNy[[#This Row],[Navn]]</f>
        <v>[804] Bunddække og stauder</v>
      </c>
    </row>
    <row r="887" spans="1:18" ht="14.7" customHeight="1" x14ac:dyDescent="0.3">
      <c r="A887" s="63">
        <v>859</v>
      </c>
      <c r="B887" s="43">
        <v>805</v>
      </c>
      <c r="C887" s="64"/>
      <c r="D887" s="43" t="s">
        <v>470</v>
      </c>
      <c r="E887" s="43">
        <v>3</v>
      </c>
      <c r="F887" s="65" t="s">
        <v>831</v>
      </c>
      <c r="G887" s="65" t="s">
        <v>479</v>
      </c>
      <c r="H887" s="66" t="s">
        <v>480</v>
      </c>
      <c r="I887" s="66" t="s">
        <v>1444</v>
      </c>
      <c r="J887" s="66" t="s">
        <v>993</v>
      </c>
      <c r="K887" s="67" t="s">
        <v>514</v>
      </c>
      <c r="L887" s="68" t="s">
        <v>514</v>
      </c>
      <c r="M887" s="140"/>
      <c r="N887" s="38"/>
      <c r="O887" s="144"/>
      <c r="P887" s="38" t="s">
        <v>1270</v>
      </c>
      <c r="Q887" s="38" t="s">
        <v>1269</v>
      </c>
      <c r="R887" s="120" t="str">
        <f>"["&amp;HKNy[[#This Row],[Kode]]&amp;"] "&amp;HKNy[[#This Row],[Navn]]</f>
        <v>[805] Græsarealer</v>
      </c>
    </row>
    <row r="888" spans="1:18" ht="14.7" customHeight="1" x14ac:dyDescent="0.3">
      <c r="A888" s="63">
        <v>860</v>
      </c>
      <c r="B888" s="43">
        <v>806</v>
      </c>
      <c r="C888" s="64"/>
      <c r="D888" s="43" t="s">
        <v>470</v>
      </c>
      <c r="E888" s="43">
        <v>3</v>
      </c>
      <c r="F888" s="65" t="s">
        <v>831</v>
      </c>
      <c r="G888" s="65" t="s">
        <v>481</v>
      </c>
      <c r="H888" s="66" t="s">
        <v>482</v>
      </c>
      <c r="I888" s="66" t="s">
        <v>1445</v>
      </c>
      <c r="J888" s="66" t="s">
        <v>992</v>
      </c>
      <c r="K888" s="67" t="s">
        <v>514</v>
      </c>
      <c r="L888" s="68" t="s">
        <v>514</v>
      </c>
      <c r="M888" s="140"/>
      <c r="N888" s="38"/>
      <c r="O888" s="144"/>
      <c r="P888" s="38" t="s">
        <v>1270</v>
      </c>
      <c r="Q888" s="38" t="s">
        <v>1271</v>
      </c>
      <c r="R888" s="120" t="str">
        <f>"["&amp;HKNy[[#This Row],[Kode]]&amp;"] "&amp;HKNy[[#This Row],[Navn]]</f>
        <v>[806] Ekstensive beplantningssystemer</v>
      </c>
    </row>
    <row r="889" spans="1:18" ht="14.7" customHeight="1" x14ac:dyDescent="0.3">
      <c r="A889" s="63">
        <v>861</v>
      </c>
      <c r="B889" s="43">
        <v>807</v>
      </c>
      <c r="C889" s="64"/>
      <c r="D889" s="43" t="s">
        <v>470</v>
      </c>
      <c r="E889" s="43">
        <v>3</v>
      </c>
      <c r="F889" s="65" t="s">
        <v>831</v>
      </c>
      <c r="G889" s="65" t="s">
        <v>483</v>
      </c>
      <c r="H889" s="66" t="s">
        <v>484</v>
      </c>
      <c r="I889" s="66" t="s">
        <v>1446</v>
      </c>
      <c r="J889" s="66" t="s">
        <v>992</v>
      </c>
      <c r="K889" s="67" t="s">
        <v>514</v>
      </c>
      <c r="L889" s="68" t="s">
        <v>514</v>
      </c>
      <c r="M889" s="140"/>
      <c r="N889" s="38"/>
      <c r="O889" s="144"/>
      <c r="P889" s="38" t="s">
        <v>1270</v>
      </c>
      <c r="Q889" s="38" t="s">
        <v>1271</v>
      </c>
      <c r="R889" s="120" t="str">
        <f>"["&amp;HKNy[[#This Row],[Kode]]&amp;"] "&amp;HKNy[[#This Row],[Navn]]</f>
        <v>[807] Intensive opbygninger på tage</v>
      </c>
    </row>
    <row r="890" spans="1:18" ht="14.7" customHeight="1" x14ac:dyDescent="0.3">
      <c r="A890" s="63">
        <v>862</v>
      </c>
      <c r="B890" s="43">
        <v>809</v>
      </c>
      <c r="C890" s="64"/>
      <c r="D890" s="43" t="s">
        <v>470</v>
      </c>
      <c r="E890" s="43">
        <v>3</v>
      </c>
      <c r="F890" s="65" t="s">
        <v>831</v>
      </c>
      <c r="G890" s="65" t="s">
        <v>485</v>
      </c>
      <c r="H890" s="66"/>
      <c r="I890" s="66" t="s">
        <v>469</v>
      </c>
      <c r="J890" s="66" t="s">
        <v>991</v>
      </c>
      <c r="K890" s="67" t="s">
        <v>514</v>
      </c>
      <c r="L890" s="68" t="s">
        <v>514</v>
      </c>
      <c r="M890" s="140"/>
      <c r="N890" s="38"/>
      <c r="O890" s="144"/>
      <c r="P890" s="38" t="s">
        <v>1270</v>
      </c>
      <c r="Q890" s="38" t="s">
        <v>1269</v>
      </c>
      <c r="R890" s="120" t="str">
        <f>"["&amp;HKNy[[#This Row],[Kode]]&amp;"] "&amp;HKNy[[#This Row],[Navn]]</f>
        <v>[809] Øvrigt, Beplantning</v>
      </c>
    </row>
    <row r="891" spans="1:18" ht="14.7" customHeight="1" x14ac:dyDescent="0.3">
      <c r="A891" s="99">
        <v>863</v>
      </c>
      <c r="B891" s="61">
        <v>81</v>
      </c>
      <c r="C891" s="96" t="s">
        <v>1477</v>
      </c>
      <c r="D891" s="62" t="s">
        <v>468</v>
      </c>
      <c r="E891" s="97">
        <v>2</v>
      </c>
      <c r="F891" s="97" t="s">
        <v>830</v>
      </c>
      <c r="G891" s="97" t="s">
        <v>4</v>
      </c>
      <c r="H891" s="34"/>
      <c r="I891" s="34"/>
      <c r="J891" s="35"/>
      <c r="K891" s="36" t="s">
        <v>1272</v>
      </c>
      <c r="L891" s="37"/>
      <c r="M891" s="138" t="s">
        <v>1273</v>
      </c>
      <c r="N891" s="32" t="s">
        <v>1273</v>
      </c>
      <c r="O891" s="139"/>
      <c r="P891" s="38" t="s">
        <v>510</v>
      </c>
      <c r="Q891" s="38" t="s">
        <v>1272</v>
      </c>
      <c r="R891" s="120" t="str">
        <f>"["&amp;HKNy[[#This Row],[Kode]]&amp;"] "&amp;HKNy[[#This Row],[Navn]]</f>
        <v>[81] FRI</v>
      </c>
    </row>
    <row r="892" spans="1:18" ht="14.7" customHeight="1" x14ac:dyDescent="0.3">
      <c r="A892" s="27">
        <v>864</v>
      </c>
      <c r="B892" s="28">
        <v>89</v>
      </c>
      <c r="C892" s="29"/>
      <c r="D892" s="30" t="s">
        <v>468</v>
      </c>
      <c r="E892" s="31">
        <v>2</v>
      </c>
      <c r="F892" s="32" t="s">
        <v>830</v>
      </c>
      <c r="G892" s="33" t="s">
        <v>486</v>
      </c>
      <c r="H892" s="34"/>
      <c r="I892" s="34"/>
      <c r="J892" s="35"/>
      <c r="K892" s="36" t="s">
        <v>1205</v>
      </c>
      <c r="L892" s="37" t="s">
        <v>1205</v>
      </c>
      <c r="M892" s="138" t="s">
        <v>1273</v>
      </c>
      <c r="N892" s="32" t="s">
        <v>1273</v>
      </c>
      <c r="O892" s="139"/>
      <c r="P892" s="38"/>
      <c r="Q892" s="38" t="s">
        <v>1272</v>
      </c>
      <c r="R892" s="120" t="str">
        <f>"["&amp;HKNy[[#This Row],[Kode]]&amp;"] "&amp;HKNy[[#This Row],[Navn]]</f>
        <v>[89] Beplantning, øvrige</v>
      </c>
    </row>
    <row r="893" spans="1:18" ht="15" customHeight="1" x14ac:dyDescent="0.3">
      <c r="A893" s="69">
        <v>865</v>
      </c>
      <c r="B893" s="70">
        <v>9</v>
      </c>
      <c r="C893" s="54" t="s">
        <v>1477</v>
      </c>
      <c r="D893" s="55"/>
      <c r="E893" s="55">
        <v>1</v>
      </c>
      <c r="F893" s="56" t="s">
        <v>830</v>
      </c>
      <c r="G893" s="57" t="s">
        <v>488</v>
      </c>
      <c r="H893" s="58" t="s">
        <v>1332</v>
      </c>
      <c r="I893" s="58"/>
      <c r="J893" s="58"/>
      <c r="K893" s="59" t="s">
        <v>1272</v>
      </c>
      <c r="L893" s="60"/>
      <c r="M893" s="142" t="s">
        <v>1273</v>
      </c>
      <c r="N893" s="56" t="s">
        <v>1273</v>
      </c>
      <c r="O893" s="143"/>
      <c r="P893" s="38"/>
      <c r="Q893" s="38" t="s">
        <v>1272</v>
      </c>
      <c r="R893" s="120" t="str">
        <f>"["&amp;HKNy[[#This Row],[Kode]]&amp;"] "&amp;HKNy[[#This Row],[Navn]]</f>
        <v>[9] Projektudstyr</v>
      </c>
    </row>
    <row r="894" spans="1:18" ht="15" customHeight="1" x14ac:dyDescent="0.3">
      <c r="A894" s="27">
        <v>866</v>
      </c>
      <c r="B894" s="28">
        <v>91</v>
      </c>
      <c r="C894" s="29" t="s">
        <v>1477</v>
      </c>
      <c r="D894" s="30" t="s">
        <v>487</v>
      </c>
      <c r="E894" s="31">
        <v>2</v>
      </c>
      <c r="F894" s="32" t="s">
        <v>830</v>
      </c>
      <c r="G894" s="33" t="s">
        <v>490</v>
      </c>
      <c r="H894" s="34" t="s">
        <v>1333</v>
      </c>
      <c r="I894" s="34"/>
      <c r="J894" s="35"/>
      <c r="K894" s="36" t="s">
        <v>1272</v>
      </c>
      <c r="L894" s="37"/>
      <c r="M894" s="138" t="s">
        <v>1273</v>
      </c>
      <c r="N894" s="32" t="s">
        <v>1273</v>
      </c>
      <c r="O894" s="139"/>
      <c r="P894" s="38"/>
      <c r="Q894" s="38" t="s">
        <v>1272</v>
      </c>
      <c r="R894" s="120" t="str">
        <f>"["&amp;HKNy[[#This Row],[Kode]]&amp;"] "&amp;HKNy[[#This Row],[Navn]]</f>
        <v>[91] Projektudstyr ARK</v>
      </c>
    </row>
    <row r="895" spans="1:18" ht="15" customHeight="1" x14ac:dyDescent="0.3">
      <c r="A895" s="63">
        <v>867</v>
      </c>
      <c r="B895" s="44">
        <v>911</v>
      </c>
      <c r="C895" s="42" t="s">
        <v>1477</v>
      </c>
      <c r="D895" s="43" t="s">
        <v>489</v>
      </c>
      <c r="E895" s="44">
        <v>3</v>
      </c>
      <c r="F895" s="45" t="s">
        <v>831</v>
      </c>
      <c r="G895" s="45" t="s">
        <v>4</v>
      </c>
      <c r="H895" s="51"/>
      <c r="I895" s="48"/>
      <c r="J895" s="47"/>
      <c r="K895" s="49" t="s">
        <v>1272</v>
      </c>
      <c r="L895" s="50"/>
      <c r="M895" s="140" t="s">
        <v>1503</v>
      </c>
      <c r="N895" s="38" t="s">
        <v>1503</v>
      </c>
      <c r="O895" s="141"/>
      <c r="P895" s="38"/>
      <c r="Q895" s="38" t="s">
        <v>1272</v>
      </c>
      <c r="R895" s="120" t="str">
        <f>"["&amp;HKNy[[#This Row],[Kode]]&amp;"] "&amp;HKNy[[#This Row],[Navn]]</f>
        <v>[911] FRI</v>
      </c>
    </row>
    <row r="896" spans="1:18" ht="15" customHeight="1" x14ac:dyDescent="0.3">
      <c r="A896" s="27">
        <v>868</v>
      </c>
      <c r="B896" s="61">
        <v>92</v>
      </c>
      <c r="C896" s="29" t="s">
        <v>1477</v>
      </c>
      <c r="D896" s="30" t="s">
        <v>487</v>
      </c>
      <c r="E896" s="31">
        <v>2</v>
      </c>
      <c r="F896" s="32" t="s">
        <v>830</v>
      </c>
      <c r="G896" s="33" t="s">
        <v>492</v>
      </c>
      <c r="H896" s="34"/>
      <c r="I896" s="34"/>
      <c r="J896" s="35"/>
      <c r="K896" s="36" t="s">
        <v>1272</v>
      </c>
      <c r="L896" s="37"/>
      <c r="M896" s="138" t="s">
        <v>1273</v>
      </c>
      <c r="N896" s="32" t="s">
        <v>1273</v>
      </c>
      <c r="O896" s="139"/>
      <c r="P896" s="38"/>
      <c r="Q896" s="38" t="s">
        <v>1272</v>
      </c>
      <c r="R896" s="120" t="str">
        <f>"["&amp;HKNy[[#This Row],[Kode]]&amp;"] "&amp;HKNy[[#This Row],[Navn]]</f>
        <v>[92] Projektudstyr KON</v>
      </c>
    </row>
    <row r="897" spans="1:18" ht="14.7" customHeight="1" x14ac:dyDescent="0.3">
      <c r="A897" s="63">
        <v>869</v>
      </c>
      <c r="B897" s="44">
        <v>921</v>
      </c>
      <c r="C897" s="42" t="s">
        <v>1477</v>
      </c>
      <c r="D897" s="43" t="s">
        <v>491</v>
      </c>
      <c r="E897" s="44">
        <v>3</v>
      </c>
      <c r="F897" s="45" t="s">
        <v>831</v>
      </c>
      <c r="G897" s="45" t="s">
        <v>4</v>
      </c>
      <c r="H897" s="51"/>
      <c r="I897" s="48"/>
      <c r="J897" s="47"/>
      <c r="K897" s="49" t="s">
        <v>1272</v>
      </c>
      <c r="L897" s="50"/>
      <c r="M897" s="140" t="s">
        <v>1503</v>
      </c>
      <c r="N897" s="38" t="s">
        <v>1503</v>
      </c>
      <c r="O897" s="141"/>
      <c r="P897" s="38"/>
      <c r="Q897" s="38" t="s">
        <v>1272</v>
      </c>
      <c r="R897" s="120" t="str">
        <f>"["&amp;HKNy[[#This Row],[Kode]]&amp;"] "&amp;HKNy[[#This Row],[Navn]]</f>
        <v>[921] FRI</v>
      </c>
    </row>
    <row r="898" spans="1:18" ht="15" customHeight="1" x14ac:dyDescent="0.3">
      <c r="A898" s="27">
        <v>870</v>
      </c>
      <c r="B898" s="61">
        <v>93</v>
      </c>
      <c r="C898" s="29" t="s">
        <v>1477</v>
      </c>
      <c r="D898" s="30" t="s">
        <v>487</v>
      </c>
      <c r="E898" s="31">
        <v>2</v>
      </c>
      <c r="F898" s="32" t="s">
        <v>830</v>
      </c>
      <c r="G898" s="33" t="s">
        <v>494</v>
      </c>
      <c r="H898" s="34" t="s">
        <v>1334</v>
      </c>
      <c r="I898" s="34"/>
      <c r="J898" s="35"/>
      <c r="K898" s="36" t="s">
        <v>1272</v>
      </c>
      <c r="L898" s="37"/>
      <c r="M898" s="138" t="s">
        <v>1273</v>
      </c>
      <c r="N898" s="32" t="s">
        <v>1273</v>
      </c>
      <c r="O898" s="139"/>
      <c r="P898" s="38"/>
      <c r="Q898" s="38" t="s">
        <v>1272</v>
      </c>
      <c r="R898" s="120" t="str">
        <f>"["&amp;HKNy[[#This Row],[Kode]]&amp;"] "&amp;HKNy[[#This Row],[Navn]]</f>
        <v>[93] Projektudstyr VENT</v>
      </c>
    </row>
    <row r="899" spans="1:18" ht="14.7" customHeight="1" x14ac:dyDescent="0.3">
      <c r="A899" s="63">
        <v>871</v>
      </c>
      <c r="B899" s="44">
        <v>931</v>
      </c>
      <c r="C899" s="42" t="s">
        <v>1477</v>
      </c>
      <c r="D899" s="43" t="s">
        <v>493</v>
      </c>
      <c r="E899" s="44">
        <v>3</v>
      </c>
      <c r="F899" s="45" t="s">
        <v>831</v>
      </c>
      <c r="G899" s="45" t="s">
        <v>4</v>
      </c>
      <c r="H899" s="51"/>
      <c r="I899" s="48"/>
      <c r="J899" s="47"/>
      <c r="K899" s="49" t="s">
        <v>1272</v>
      </c>
      <c r="L899" s="50"/>
      <c r="M899" s="140" t="s">
        <v>1503</v>
      </c>
      <c r="N899" s="38" t="s">
        <v>1503</v>
      </c>
      <c r="O899" s="141"/>
      <c r="P899" s="38"/>
      <c r="Q899" s="38" t="s">
        <v>1272</v>
      </c>
      <c r="R899" s="120" t="str">
        <f>"["&amp;HKNy[[#This Row],[Kode]]&amp;"] "&amp;HKNy[[#This Row],[Navn]]</f>
        <v>[931] FRI</v>
      </c>
    </row>
    <row r="900" spans="1:18" ht="15" customHeight="1" x14ac:dyDescent="0.3">
      <c r="A900" s="27">
        <v>872</v>
      </c>
      <c r="B900" s="61">
        <v>94</v>
      </c>
      <c r="C900" s="29" t="s">
        <v>1477</v>
      </c>
      <c r="D900" s="30" t="s">
        <v>487</v>
      </c>
      <c r="E900" s="31">
        <v>2</v>
      </c>
      <c r="F900" s="32" t="s">
        <v>830</v>
      </c>
      <c r="G900" s="33" t="s">
        <v>496</v>
      </c>
      <c r="H900" s="34" t="s">
        <v>1334</v>
      </c>
      <c r="I900" s="34"/>
      <c r="J900" s="35"/>
      <c r="K900" s="36" t="s">
        <v>1272</v>
      </c>
      <c r="L900" s="37"/>
      <c r="M900" s="138" t="s">
        <v>1273</v>
      </c>
      <c r="N900" s="32" t="s">
        <v>1273</v>
      </c>
      <c r="O900" s="139"/>
      <c r="P900" s="38"/>
      <c r="Q900" s="38" t="s">
        <v>1272</v>
      </c>
      <c r="R900" s="120" t="str">
        <f>"["&amp;HKNy[[#This Row],[Kode]]&amp;"] "&amp;HKNy[[#This Row],[Navn]]</f>
        <v>[94] Projektudstyr VVS</v>
      </c>
    </row>
    <row r="901" spans="1:18" ht="14.7" customHeight="1" x14ac:dyDescent="0.3">
      <c r="A901" s="63">
        <v>873</v>
      </c>
      <c r="B901" s="44">
        <v>941</v>
      </c>
      <c r="C901" s="42" t="s">
        <v>1477</v>
      </c>
      <c r="D901" s="43" t="s">
        <v>495</v>
      </c>
      <c r="E901" s="44">
        <v>3</v>
      </c>
      <c r="F901" s="45" t="s">
        <v>831</v>
      </c>
      <c r="G901" s="45" t="s">
        <v>4</v>
      </c>
      <c r="H901" s="51"/>
      <c r="I901" s="48"/>
      <c r="J901" s="47"/>
      <c r="K901" s="49" t="s">
        <v>1272</v>
      </c>
      <c r="L901" s="50"/>
      <c r="M901" s="140" t="s">
        <v>1503</v>
      </c>
      <c r="N901" s="38" t="s">
        <v>1503</v>
      </c>
      <c r="O901" s="141"/>
      <c r="P901" s="38"/>
      <c r="Q901" s="38" t="s">
        <v>1272</v>
      </c>
      <c r="R901" s="120" t="str">
        <f>"["&amp;HKNy[[#This Row],[Kode]]&amp;"] "&amp;HKNy[[#This Row],[Navn]]</f>
        <v>[941] FRI</v>
      </c>
    </row>
    <row r="902" spans="1:18" ht="15" customHeight="1" x14ac:dyDescent="0.3">
      <c r="A902" s="27">
        <v>874</v>
      </c>
      <c r="B902" s="61">
        <v>95</v>
      </c>
      <c r="C902" s="29" t="s">
        <v>1477</v>
      </c>
      <c r="D902" s="30" t="s">
        <v>487</v>
      </c>
      <c r="E902" s="31">
        <v>2</v>
      </c>
      <c r="F902" s="32" t="s">
        <v>830</v>
      </c>
      <c r="G902" s="33" t="s">
        <v>498</v>
      </c>
      <c r="H902" s="34" t="s">
        <v>1334</v>
      </c>
      <c r="I902" s="34"/>
      <c r="J902" s="35"/>
      <c r="K902" s="36" t="s">
        <v>1272</v>
      </c>
      <c r="L902" s="37"/>
      <c r="M902" s="138" t="s">
        <v>1273</v>
      </c>
      <c r="N902" s="32" t="s">
        <v>1273</v>
      </c>
      <c r="O902" s="139"/>
      <c r="P902" s="38"/>
      <c r="Q902" s="38" t="s">
        <v>1272</v>
      </c>
      <c r="R902" s="120" t="str">
        <f>"["&amp;HKNy[[#This Row],[Kode]]&amp;"] "&amp;HKNy[[#This Row],[Navn]]</f>
        <v>[95] Projektudstyr EL</v>
      </c>
    </row>
    <row r="903" spans="1:18" ht="14.7" customHeight="1" x14ac:dyDescent="0.3">
      <c r="A903" s="63">
        <v>875</v>
      </c>
      <c r="B903" s="44">
        <v>951</v>
      </c>
      <c r="C903" s="42" t="s">
        <v>1477</v>
      </c>
      <c r="D903" s="43" t="s">
        <v>497</v>
      </c>
      <c r="E903" s="44">
        <v>3</v>
      </c>
      <c r="F903" s="45" t="s">
        <v>831</v>
      </c>
      <c r="G903" s="45" t="s">
        <v>4</v>
      </c>
      <c r="H903" s="51"/>
      <c r="I903" s="48"/>
      <c r="J903" s="47"/>
      <c r="K903" s="49" t="s">
        <v>1272</v>
      </c>
      <c r="L903" s="50"/>
      <c r="M903" s="140" t="s">
        <v>1503</v>
      </c>
      <c r="N903" s="38" t="s">
        <v>1503</v>
      </c>
      <c r="O903" s="141"/>
      <c r="P903" s="38"/>
      <c r="Q903" s="38" t="s">
        <v>1272</v>
      </c>
      <c r="R903" s="120" t="str">
        <f>"["&amp;HKNy[[#This Row],[Kode]]&amp;"] "&amp;HKNy[[#This Row],[Navn]]</f>
        <v>[951] FRI</v>
      </c>
    </row>
    <row r="904" spans="1:18" ht="15" customHeight="1" x14ac:dyDescent="0.3">
      <c r="A904" s="27">
        <v>876</v>
      </c>
      <c r="B904" s="61">
        <v>96</v>
      </c>
      <c r="C904" s="29" t="s">
        <v>1477</v>
      </c>
      <c r="D904" s="30" t="s">
        <v>487</v>
      </c>
      <c r="E904" s="31">
        <v>2</v>
      </c>
      <c r="F904" s="32" t="s">
        <v>830</v>
      </c>
      <c r="G904" s="33" t="s">
        <v>500</v>
      </c>
      <c r="H904" s="34" t="s">
        <v>1335</v>
      </c>
      <c r="I904" s="34"/>
      <c r="J904" s="35"/>
      <c r="K904" s="36" t="s">
        <v>1272</v>
      </c>
      <c r="L904" s="37"/>
      <c r="M904" s="138" t="s">
        <v>1273</v>
      </c>
      <c r="N904" s="32" t="s">
        <v>1273</v>
      </c>
      <c r="O904" s="139"/>
      <c r="P904" s="38"/>
      <c r="Q904" s="38" t="s">
        <v>1272</v>
      </c>
      <c r="R904" s="120" t="str">
        <f>"["&amp;HKNy[[#This Row],[Kode]]&amp;"] "&amp;HKNy[[#This Row],[Navn]]</f>
        <v>[96] Projektudstyr LAND</v>
      </c>
    </row>
    <row r="905" spans="1:18" ht="14.7" customHeight="1" x14ac:dyDescent="0.3">
      <c r="A905" s="63">
        <v>877</v>
      </c>
      <c r="B905" s="44">
        <v>961</v>
      </c>
      <c r="C905" s="42" t="s">
        <v>1477</v>
      </c>
      <c r="D905" s="43" t="s">
        <v>499</v>
      </c>
      <c r="E905" s="44">
        <v>3</v>
      </c>
      <c r="F905" s="45" t="s">
        <v>831</v>
      </c>
      <c r="G905" s="45" t="s">
        <v>4</v>
      </c>
      <c r="H905" s="51"/>
      <c r="I905" s="48"/>
      <c r="J905" s="47"/>
      <c r="K905" s="49" t="s">
        <v>1272</v>
      </c>
      <c r="L905" s="50"/>
      <c r="M905" s="140" t="s">
        <v>1503</v>
      </c>
      <c r="N905" s="38" t="s">
        <v>1503</v>
      </c>
      <c r="O905" s="141"/>
      <c r="P905" s="38"/>
      <c r="Q905" s="38" t="s">
        <v>1272</v>
      </c>
      <c r="R905" s="120" t="str">
        <f>"["&amp;HKNy[[#This Row],[Kode]]&amp;"] "&amp;HKNy[[#This Row],[Navn]]</f>
        <v>[961] FRI</v>
      </c>
    </row>
    <row r="906" spans="1:18" ht="15" customHeight="1" x14ac:dyDescent="0.3">
      <c r="A906" s="27">
        <v>878</v>
      </c>
      <c r="B906" s="28">
        <v>97</v>
      </c>
      <c r="C906" s="29" t="s">
        <v>1477</v>
      </c>
      <c r="D906" s="30" t="s">
        <v>487</v>
      </c>
      <c r="E906" s="31">
        <v>2</v>
      </c>
      <c r="F906" s="32" t="s">
        <v>830</v>
      </c>
      <c r="G906" s="33" t="s">
        <v>502</v>
      </c>
      <c r="H906" s="34"/>
      <c r="I906" s="34"/>
      <c r="J906" s="35"/>
      <c r="K906" s="36" t="s">
        <v>1272</v>
      </c>
      <c r="L906" s="37"/>
      <c r="M906" s="138" t="s">
        <v>1273</v>
      </c>
      <c r="N906" s="32" t="s">
        <v>1273</v>
      </c>
      <c r="O906" s="139"/>
      <c r="P906" s="38"/>
      <c r="Q906" s="38" t="s">
        <v>1272</v>
      </c>
      <c r="R906" s="120" t="str">
        <f>"["&amp;HKNy[[#This Row],[Kode]]&amp;"] "&amp;HKNy[[#This Row],[Navn]]</f>
        <v>[97] Projektudstyr ENTREPRENØR/LEVERANDØR</v>
      </c>
    </row>
    <row r="907" spans="1:18" ht="14.7" customHeight="1" x14ac:dyDescent="0.3">
      <c r="A907" s="63">
        <v>879</v>
      </c>
      <c r="B907" s="44">
        <v>971</v>
      </c>
      <c r="C907" s="42" t="s">
        <v>1477</v>
      </c>
      <c r="D907" s="43" t="s">
        <v>501</v>
      </c>
      <c r="E907" s="44">
        <v>3</v>
      </c>
      <c r="F907" s="45" t="s">
        <v>831</v>
      </c>
      <c r="G907" s="45" t="s">
        <v>4</v>
      </c>
      <c r="H907" s="51"/>
      <c r="I907" s="48"/>
      <c r="J907" s="47"/>
      <c r="K907" s="49" t="s">
        <v>1272</v>
      </c>
      <c r="L907" s="50"/>
      <c r="M907" s="140" t="s">
        <v>1503</v>
      </c>
      <c r="N907" s="38" t="s">
        <v>1503</v>
      </c>
      <c r="O907" s="141"/>
      <c r="P907" s="38"/>
      <c r="Q907" s="38" t="s">
        <v>1272</v>
      </c>
      <c r="R907" s="120" t="str">
        <f>"["&amp;HKNy[[#This Row],[Kode]]&amp;"] "&amp;HKNy[[#This Row],[Navn]]</f>
        <v>[971] FRI</v>
      </c>
    </row>
    <row r="908" spans="1:18" ht="15" customHeight="1" x14ac:dyDescent="0.3">
      <c r="A908" s="27">
        <v>880</v>
      </c>
      <c r="B908" s="28">
        <v>99</v>
      </c>
      <c r="C908" s="29" t="s">
        <v>1477</v>
      </c>
      <c r="D908" s="30" t="s">
        <v>487</v>
      </c>
      <c r="E908" s="31">
        <v>2</v>
      </c>
      <c r="F908" s="32" t="s">
        <v>830</v>
      </c>
      <c r="G908" s="33" t="s">
        <v>504</v>
      </c>
      <c r="H908" s="34" t="s">
        <v>1336</v>
      </c>
      <c r="I908" s="34"/>
      <c r="J908" s="35"/>
      <c r="K908" s="36" t="s">
        <v>1272</v>
      </c>
      <c r="L908" s="37"/>
      <c r="M908" s="138" t="s">
        <v>1273</v>
      </c>
      <c r="N908" s="32" t="s">
        <v>1273</v>
      </c>
      <c r="O908" s="139"/>
      <c r="P908" s="38"/>
      <c r="Q908" s="38" t="s">
        <v>1272</v>
      </c>
      <c r="R908" s="120" t="str">
        <f>"["&amp;HKNy[[#This Row],[Kode]]&amp;"] "&amp;HKNy[[#This Row],[Navn]]</f>
        <v>[99] Projektudstyr, øvrige</v>
      </c>
    </row>
    <row r="909" spans="1:18" ht="14.7" customHeight="1" thickBot="1" x14ac:dyDescent="0.35">
      <c r="A909" s="63">
        <v>881</v>
      </c>
      <c r="B909" s="44">
        <v>991</v>
      </c>
      <c r="C909" s="42" t="s">
        <v>1477</v>
      </c>
      <c r="D909" s="43" t="s">
        <v>503</v>
      </c>
      <c r="E909" s="44">
        <v>3</v>
      </c>
      <c r="F909" s="45" t="s">
        <v>831</v>
      </c>
      <c r="G909" s="45" t="s">
        <v>4</v>
      </c>
      <c r="H909" s="51"/>
      <c r="I909" s="48"/>
      <c r="J909" s="47"/>
      <c r="K909" s="49" t="s">
        <v>1272</v>
      </c>
      <c r="L909" s="50"/>
      <c r="M909" s="152" t="s">
        <v>1503</v>
      </c>
      <c r="N909" s="153" t="s">
        <v>1503</v>
      </c>
      <c r="O909" s="154"/>
      <c r="P909" s="122"/>
      <c r="Q909" s="122" t="s">
        <v>1272</v>
      </c>
      <c r="R909" s="123" t="str">
        <f>"["&amp;HKNy[[#This Row],[Kode]]&amp;"] "&amp;HKNy[[#This Row],[Navn]]</f>
        <v>[991] FRI</v>
      </c>
    </row>
    <row r="910" spans="1:18" ht="15" customHeight="1" thickTop="1" x14ac:dyDescent="0.3"/>
    <row r="911" spans="1:18" ht="14.7" customHeight="1" x14ac:dyDescent="0.3"/>
  </sheetData>
  <mergeCells count="4">
    <mergeCell ref="B2:H2"/>
    <mergeCell ref="P5:R5"/>
    <mergeCell ref="B4:J4"/>
    <mergeCell ref="M5:O5"/>
  </mergeCells>
  <phoneticPr fontId="2" type="noConversion"/>
  <conditionalFormatting sqref="B892:B1048576 B1:B6 B25:B46 B871:B890 B48:B861">
    <cfRule type="duplicateValues" dxfId="10" priority="12"/>
  </conditionalFormatting>
  <conditionalFormatting sqref="B891">
    <cfRule type="duplicateValues" dxfId="9" priority="7"/>
  </conditionalFormatting>
  <conditionalFormatting sqref="G863:G870">
    <cfRule type="duplicateValues" dxfId="8" priority="4"/>
  </conditionalFormatting>
  <conditionalFormatting sqref="B863:B870">
    <cfRule type="duplicateValues" dxfId="7" priority="3"/>
  </conditionalFormatting>
  <conditionalFormatting sqref="B863:B870">
    <cfRule type="duplicateValues" dxfId="6" priority="2"/>
  </conditionalFormatting>
  <dataValidations count="3">
    <dataValidation allowBlank="1" showErrorMessage="1" promptTitle="Driftens vurdering" prompt="Der afholdes møde med driften (Teknik, Vedligehold, TSL, Rengøring) og de som har mening om dette, får mulighed for at afkrydse hvilke bygningsdele som skal oprettes og udfyldes._x000a_(sæt kun krydser i hvide felter)" sqref="O6"/>
    <dataValidation allowBlank="1" showInputMessage="1" showErrorMessage="1" promptTitle="Rådgivers/entreprenørs vurdering" prompt="Rådgiver og/eller entreprenør afkrydser de bygningsdele som de mener er til stede i byggeriet." sqref="M6"/>
    <dataValidation allowBlank="1" showInputMessage="1" showErrorMessage="1" promptTitle="Driftens vurdering" prompt="Der afholdes møde med driften (Teknik, Vedligehold, TSL, Rengøring) og de som har mening om dette, får mulighed for at afkrydse hvilke bygningsdele som skal oprettes og udfyldes._x000a_(sæt kun krydser i hvide felter)" sqref="N6"/>
  </dataValidations>
  <pageMargins left="0.7" right="0.7" top="0.75" bottom="0.75" header="0.3" footer="0.3"/>
  <pageSetup paperSize="9"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8" sqref="N28"/>
    </sheetView>
  </sheetViews>
  <sheetFormatPr defaultColWidth="9.21875" defaultRowHeight="14.4"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C36" sqref="C36"/>
    </sheetView>
  </sheetViews>
  <sheetFormatPr defaultRowHeight="14.4" x14ac:dyDescent="0.3"/>
  <cols>
    <col min="1" max="1" width="10.21875" customWidth="1"/>
    <col min="2" max="2" width="11.21875" bestFit="1" customWidth="1"/>
    <col min="3" max="3" width="100.77734375" customWidth="1"/>
  </cols>
  <sheetData>
    <row r="1" spans="1:4" x14ac:dyDescent="0.3">
      <c r="A1" s="8" t="s">
        <v>505</v>
      </c>
      <c r="B1" s="9" t="s">
        <v>506</v>
      </c>
      <c r="C1" s="8" t="s">
        <v>507</v>
      </c>
      <c r="D1" s="8" t="s">
        <v>940</v>
      </c>
    </row>
    <row r="2" spans="1:4" x14ac:dyDescent="0.3">
      <c r="A2" s="11" t="s">
        <v>951</v>
      </c>
      <c r="B2" s="12">
        <v>45821</v>
      </c>
      <c r="C2" s="11" t="s">
        <v>1512</v>
      </c>
      <c r="D2" t="s">
        <v>941</v>
      </c>
    </row>
    <row r="3" spans="1:4" x14ac:dyDescent="0.3">
      <c r="A3" s="11" t="s">
        <v>951</v>
      </c>
      <c r="B3" s="12">
        <v>45715</v>
      </c>
      <c r="C3" s="11" t="s">
        <v>952</v>
      </c>
      <c r="D3" t="s">
        <v>953</v>
      </c>
    </row>
    <row r="4" spans="1:4" x14ac:dyDescent="0.3">
      <c r="A4" t="s">
        <v>949</v>
      </c>
      <c r="B4" s="12">
        <v>45447</v>
      </c>
      <c r="C4" s="11" t="s">
        <v>950</v>
      </c>
      <c r="D4" t="s">
        <v>941</v>
      </c>
    </row>
    <row r="5" spans="1:4" x14ac:dyDescent="0.3">
      <c r="A5" t="s">
        <v>946</v>
      </c>
      <c r="B5" s="12">
        <v>45400</v>
      </c>
      <c r="C5" s="11" t="s">
        <v>948</v>
      </c>
      <c r="D5" t="s">
        <v>941</v>
      </c>
    </row>
    <row r="6" spans="1:4" x14ac:dyDescent="0.3">
      <c r="A6" t="s">
        <v>946</v>
      </c>
      <c r="B6" s="12">
        <v>45398</v>
      </c>
      <c r="C6" t="s">
        <v>947</v>
      </c>
      <c r="D6" t="s">
        <v>941</v>
      </c>
    </row>
    <row r="7" spans="1:4" x14ac:dyDescent="0.3">
      <c r="A7" t="s">
        <v>944</v>
      </c>
      <c r="B7" s="10">
        <v>45366</v>
      </c>
      <c r="C7" t="s">
        <v>945</v>
      </c>
      <c r="D7" t="s">
        <v>941</v>
      </c>
    </row>
    <row r="8" spans="1:4" x14ac:dyDescent="0.3">
      <c r="A8" s="11" t="s">
        <v>942</v>
      </c>
      <c r="B8" s="10">
        <v>45071</v>
      </c>
      <c r="C8" s="11" t="s">
        <v>943</v>
      </c>
      <c r="D8" t="s">
        <v>941</v>
      </c>
    </row>
    <row r="9" spans="1:4" x14ac:dyDescent="0.3">
      <c r="A9" s="3" t="s">
        <v>508</v>
      </c>
      <c r="B9" s="10">
        <v>44734</v>
      </c>
      <c r="C9" s="3" t="s">
        <v>509</v>
      </c>
      <c r="D9" t="s">
        <v>941</v>
      </c>
    </row>
    <row r="10" spans="1:4" x14ac:dyDescent="0.3">
      <c r="B10" s="4"/>
    </row>
    <row r="11" spans="1:4" x14ac:dyDescent="0.3">
      <c r="B11" s="4"/>
    </row>
    <row r="12" spans="1:4" x14ac:dyDescent="0.3">
      <c r="B12" s="4"/>
    </row>
    <row r="13" spans="1:4" x14ac:dyDescent="0.3">
      <c r="B13" s="4"/>
    </row>
    <row r="14" spans="1:4" x14ac:dyDescent="0.3">
      <c r="B14" s="4"/>
    </row>
    <row r="15" spans="1:4" x14ac:dyDescent="0.3">
      <c r="B15" s="4"/>
    </row>
    <row r="16" spans="1:4" x14ac:dyDescent="0.3">
      <c r="B16" s="4"/>
    </row>
    <row r="17" spans="2:2" x14ac:dyDescent="0.3">
      <c r="B17" s="4"/>
    </row>
    <row r="18" spans="2:2" x14ac:dyDescent="0.3">
      <c r="B18" s="4"/>
    </row>
    <row r="19" spans="2:2" x14ac:dyDescent="0.3">
      <c r="B19" s="4"/>
    </row>
    <row r="20" spans="2:2" x14ac:dyDescent="0.3">
      <c r="B20" s="4"/>
    </row>
    <row r="21" spans="2:2" x14ac:dyDescent="0.3">
      <c r="B21" s="4"/>
    </row>
    <row r="22" spans="2:2" x14ac:dyDescent="0.3">
      <c r="B22" s="4"/>
    </row>
  </sheetData>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9FAFF55864F54C915D256FC93189CF" ma:contentTypeVersion="14" ma:contentTypeDescription="Create a new document." ma:contentTypeScope="" ma:versionID="fe1e7545a2d0d55fa1e8750be1390eca">
  <xsd:schema xmlns:xsd="http://www.w3.org/2001/XMLSchema" xmlns:xs="http://www.w3.org/2001/XMLSchema" xmlns:p="http://schemas.microsoft.com/office/2006/metadata/properties" xmlns:ns2="45a28cd4-7f0b-475c-a950-133468d4a055" xmlns:ns3="eb60fbdd-1e88-47bf-99c5-da0f6d3d8d0a" targetNamespace="http://schemas.microsoft.com/office/2006/metadata/properties" ma:root="true" ma:fieldsID="4d2010749b15634dfb9f9de390013312" ns2:_="" ns3:_="">
    <xsd:import namespace="45a28cd4-7f0b-475c-a950-133468d4a055"/>
    <xsd:import namespace="eb60fbdd-1e88-47bf-99c5-da0f6d3d8d0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28cd4-7f0b-475c-a950-133468d4a0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799b618-05f4-4ed2-aafd-ba142e3d568a}" ma:internalName="TaxCatchAll" ma:showField="CatchAllData" ma:web="45a28cd4-7f0b-475c-a950-133468d4a0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60fbdd-1e88-47bf-99c5-da0f6d3d8d0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3751008-6ac1-4d24-8ab5-3ca55cf7ecf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b60fbdd-1e88-47bf-99c5-da0f6d3d8d0a">
      <Terms xmlns="http://schemas.microsoft.com/office/infopath/2007/PartnerControls"/>
    </lcf76f155ced4ddcb4097134ff3c332f>
    <TaxCatchAll xmlns="45a28cd4-7f0b-475c-a950-133468d4a055" xsi:nil="true"/>
  </documentManagement>
</p:properties>
</file>

<file path=customXml/itemProps1.xml><?xml version="1.0" encoding="utf-8"?>
<ds:datastoreItem xmlns:ds="http://schemas.openxmlformats.org/officeDocument/2006/customXml" ds:itemID="{EAF20CDE-BB8A-49EE-B078-C85F3FE67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28cd4-7f0b-475c-a950-133468d4a055"/>
    <ds:schemaRef ds:uri="eb60fbdd-1e88-47bf-99c5-da0f6d3d8d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F896F3-9096-46B1-B980-C00FA359809A}">
  <ds:schemaRefs>
    <ds:schemaRef ds:uri="http://schemas.microsoft.com/sharepoint/v3/contenttype/forms"/>
  </ds:schemaRefs>
</ds:datastoreItem>
</file>

<file path=customXml/itemProps3.xml><?xml version="1.0" encoding="utf-8"?>
<ds:datastoreItem xmlns:ds="http://schemas.openxmlformats.org/officeDocument/2006/customXml" ds:itemID="{E8F02963-6FEE-4541-B3EF-7DD55FECBFE2}">
  <ds:schemaRefs>
    <ds:schemaRef ds:uri="http://schemas.microsoft.com/office/2006/metadata/properties"/>
    <ds:schemaRef ds:uri="http://purl.org/dc/elements/1.1/"/>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eb60fbdd-1e88-47bf-99c5-da0f6d3d8d0a"/>
    <ds:schemaRef ds:uri="45a28cd4-7f0b-475c-a950-133468d4a05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HK Ny</vt:lpstr>
      <vt:lpstr>Vejledning</vt:lpstr>
      <vt:lpstr>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Troels Sønder Olsen</dc:creator>
  <cp:keywords/>
  <dc:description/>
  <cp:lastModifiedBy>Kenneth Bo Bredal Christensen</cp:lastModifiedBy>
  <cp:revision/>
  <dcterms:created xsi:type="dcterms:W3CDTF">2021-10-07T12:58:40Z</dcterms:created>
  <dcterms:modified xsi:type="dcterms:W3CDTF">2025-06-13T14:14:09Z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0x010100309FAFF55864F54C915D256FC93189CF</vt:lpwstr>
  </property>
  <property fmtid="{D5CDD505-2E9C-101B-9397-08002B2CF9AE}" pid="3" name="MediaServiceImageTags">
    <vt:lpwstr/>
  </property>
</Properties>
</file>